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firstSheet="15" activeTab="15"/>
  </bookViews>
  <sheets>
    <sheet name="附表1收入支出决算表" sheetId="3" r:id="rId1"/>
    <sheet name="附表2收入决算表" sheetId="4" r:id="rId2"/>
    <sheet name="附表3 支出决算表" sheetId="5" r:id="rId3"/>
    <sheet name="附表4 财政拨款收入支出决算表" sheetId="6" r:id="rId4"/>
    <sheet name="附表5一般公共预算财政拨款收入支出决算表" sheetId="7" r:id="rId5"/>
    <sheet name="附表6 一般公共预算财政拨款基本支出决算表" sheetId="8" r:id="rId6"/>
    <sheet name="附表7一般公共预算财政拨款项目支出决算表" sheetId="9" r:id="rId7"/>
    <sheet name="附表8政府性基金预算财政拨款收入支出决算表" sheetId="10" r:id="rId8"/>
    <sheet name="附表9 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5" r:id="rId12"/>
    <sheet name="附表13项目支出绩效自评表（项目1）" sheetId="16" r:id="rId13"/>
    <sheet name="附表13项目支出绩效自评表（项目2）" sheetId="17" r:id="rId14"/>
    <sheet name="附表13项目支出绩效自评表（项目3）" sheetId="18" r:id="rId15"/>
    <sheet name="附表13项目支出绩效自评表（项目4）" sheetId="19" r:id="rId16"/>
    <sheet name="Sheet1" sheetId="20" r:id="rId17"/>
    <sheet name="HIDDENSHEETNAME" sheetId="2" state="hidden" r:id="rId18"/>
  </sheets>
  <calcPr calcId="144525"/>
</workbook>
</file>

<file path=xl/sharedStrings.xml><?xml version="1.0" encoding="utf-8"?>
<sst xmlns="http://schemas.openxmlformats.org/spreadsheetml/2006/main" count="2025" uniqueCount="1019">
  <si>
    <t>收入支出决算表</t>
  </si>
  <si>
    <t>公开01表</t>
  </si>
  <si>
    <t>单位：洱源县乔后镇卫生院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</si>
  <si>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</si>
  <si>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</si>
  <si>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</si>
  <si>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</si>
  <si>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</si>
  <si>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</si>
  <si>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</si>
  <si>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</si>
  <si>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</si>
  <si>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</si>
  <si>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</si>
  <si>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</si>
  <si>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</si>
  <si>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</si>
  <si>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</si>
  <si>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</si>
  <si>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</si>
  <si>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</si>
  <si>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</si>
  <si>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</si>
  <si>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</si>
  <si>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</si>
  <si>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</si>
  <si>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</si>
  <si>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</si>
  <si>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</si>
  <si>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</si>
  <si>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</si>
  <si>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</si>
  <si>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</si>
  <si>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</si>
  <si>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</si>
  <si>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</si>
  <si>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</si>
  <si>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</si>
  <si>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</si>
  <si>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</si>
  <si>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</si>
  <si>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</si>
  <si>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</si>
  <si>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</si>
  <si>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</si>
  <si>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</si>
  <si>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</si>
  <si>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</si>
  <si>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</si>
  <si>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</si>
  <si>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</si>
  <si>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</si>
  <si>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</si>
  <si>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</si>
  <si>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</si>
  <si>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</si>
  <si>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</si>
  <si>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</si>
  <si>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</si>
  <si>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</si>
  <si>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</si>
  <si>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</si>
  <si>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</si>
  <si>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</si>
  <si>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</si>
  <si>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</si>
  <si>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</si>
  <si>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</si>
  <si>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</si>
  <si>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</si>
  <si>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</si>
  <si>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</si>
  <si>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</si>
  <si>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</si>
  <si>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</si>
  <si>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</si>
  <si>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</si>
  <si>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</si>
  <si>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</si>
  <si>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</si>
  <si>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</si>
  <si>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</si>
  <si>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</si>
  <si>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</si>
  <si>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</si>
  <si>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</si>
  <si>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</si>
  <si>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</si>
  <si>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</si>
  <si>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</si>
  <si>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</si>
  <si>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</si>
  <si>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</si>
  <si>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</si>
  <si>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</si>
  <si>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</si>
  <si>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</si>
  <si>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</si>
  <si>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</si>
  <si>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</si>
  <si>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</si>
  <si>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</si>
  <si>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</si>
  <si>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</si>
  <si>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</si>
  <si>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</si>
  <si>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</si>
  <si>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</si>
  <si>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</si>
  <si>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</si>
  <si>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</si>
  <si>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</si>
  <si>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</si>
  <si>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</si>
  <si>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</si>
  <si>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</si>
  <si>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</si>
  <si>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</si>
  <si>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</si>
  <si>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</si>
  <si>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</si>
  <si>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</si>
  <si>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</si>
  <si>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</si>
  <si>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</si>
  <si>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</si>
  <si>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</si>
  <si>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</si>
  <si>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</si>
  <si>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</si>
  <si>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</si>
  <si>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</si>
  <si>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</si>
  <si>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</si>
  <si>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</si>
  <si>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</si>
  <si>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</si>
  <si>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</si>
  <si>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</si>
  <si>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</si>
  <si>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</si>
  <si>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</si>
  <si>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</si>
  <si>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</si>
  <si>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</si>
  <si>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</si>
  <si>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</si>
  <si>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</si>
  <si>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</si>
  <si>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</si>
  <si>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</si>
  <si>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</si>
  <si>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</si>
  <si>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</si>
  <si>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</si>
  <si>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</si>
  <si>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</si>
  <si>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</si>
  <si>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21007</t>
  </si>
  <si>
    <t>计划生育事务</t>
  </si>
  <si>
    <t>2100717</t>
  </si>
  <si>
    <t>计划生育服务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</si>
  <si>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</si>
  <si>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</si>
  <si>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</si>
  <si>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</si>
  <si>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</si>
  <si>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</si>
  <si>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</si>
  <si>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</si>
  <si>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</si>
  <si>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</si>
  <si>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</si>
  <si>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</si>
  <si>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</si>
  <si>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</si>
  <si>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</si>
  <si>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</si>
  <si>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</si>
  <si>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</si>
  <si>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</si>
  <si>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</si>
  <si>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</si>
  <si>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</si>
  <si>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</si>
  <si>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</si>
  <si>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</si>
  <si>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</si>
  <si>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</si>
  <si>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</si>
  <si>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</si>
  <si>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</si>
  <si>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</si>
  <si>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</si>
  <si>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</si>
  <si>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</si>
  <si>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</si>
  <si>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</si>
  <si>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</si>
  <si>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</si>
  <si>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</si>
  <si>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</si>
  <si>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</si>
  <si>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</si>
  <si>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</si>
  <si>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</si>
  <si>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</si>
  <si>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</si>
  <si>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</si>
  <si>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</si>
  <si>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</si>
  <si>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</si>
  <si>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</si>
  <si>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</si>
  <si>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</si>
  <si>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</si>
  <si>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</si>
  <si>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</si>
  <si>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</si>
  <si>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</si>
  <si>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</si>
  <si>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</si>
  <si>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2080506</t>
  </si>
  <si>
    <t>机关事业单位职业年金缴费支出</t>
  </si>
  <si>
    <t>21001</t>
  </si>
  <si>
    <t>卫生健康管理事务</t>
  </si>
  <si>
    <t>2100199</t>
  </si>
  <si>
    <t>其他卫生健康管理事务支出</t>
  </si>
  <si>
    <t>2100799</t>
  </si>
  <si>
    <t>其他计划生育事务支出</t>
  </si>
  <si>
    <t>21013</t>
  </si>
  <si>
    <t>医疗救助</t>
  </si>
  <si>
    <t>2101399</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</si>
  <si>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</si>
  <si>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</si>
  <si>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</si>
  <si>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</si>
  <si>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</si>
  <si>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</si>
  <si>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</si>
  <si>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</si>
  <si>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</si>
  <si>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</si>
  <si>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</si>
  <si>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</si>
  <si>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</si>
  <si>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</si>
  <si>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</si>
  <si>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</si>
  <si>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</si>
  <si>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</si>
  <si>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</si>
  <si>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</si>
  <si>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</si>
  <si>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</si>
  <si>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</si>
  <si>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</si>
  <si>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</si>
  <si>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</si>
  <si>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</si>
  <si>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</si>
  <si>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</si>
  <si>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</si>
  <si>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</si>
  <si>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</si>
  <si>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</si>
  <si>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</si>
  <si>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</si>
  <si>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</si>
  <si>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</si>
  <si>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</si>
  <si>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</si>
  <si>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</si>
  <si>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</si>
  <si>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</si>
  <si>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</si>
  <si>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</si>
  <si>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</si>
  <si>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</si>
  <si>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</si>
  <si>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</si>
  <si>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</si>
  <si>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</si>
  <si>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</si>
  <si>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</si>
  <si>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</si>
  <si>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</si>
  <si>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</si>
  <si>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</si>
  <si>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</si>
  <si>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</si>
  <si>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</si>
  <si>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</si>
  <si>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</si>
  <si>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</si>
  <si>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</si>
  <si>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</si>
  <si>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</si>
  <si>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</si>
  <si>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</si>
  <si>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</si>
  <si>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</si>
  <si>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</si>
  <si>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</si>
  <si>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</si>
  <si>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</si>
  <si>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</si>
  <si>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</si>
  <si>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</si>
  <si>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</si>
  <si>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</si>
  <si>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</si>
  <si>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</si>
  <si>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</si>
  <si>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</si>
  <si>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</si>
  <si>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</si>
  <si>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</si>
  <si>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</si>
  <si>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</si>
  <si>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</si>
  <si>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</si>
  <si>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</si>
  <si>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</si>
  <si>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</si>
  <si>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</si>
  <si>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</si>
  <si>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</si>
  <si>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</si>
  <si>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</si>
  <si>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</si>
  <si>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</si>
  <si>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</si>
  <si>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</si>
  <si>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</si>
  <si>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</si>
  <si>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</si>
  <si>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</si>
  <si>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</si>
  <si>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</si>
  <si>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</si>
  <si>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</si>
  <si>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</si>
  <si>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</si>
  <si>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</si>
  <si>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</si>
  <si>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</si>
  <si>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</si>
  <si>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</si>
  <si>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</si>
  <si>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</si>
  <si>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</si>
  <si>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</si>
  <si>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</si>
  <si>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</si>
  <si>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</si>
  <si>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</si>
  <si>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</si>
  <si>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</si>
  <si>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</si>
  <si>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</si>
  <si>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</si>
  <si>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</si>
  <si>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</si>
  <si>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</si>
  <si>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</si>
  <si>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</si>
  <si>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</si>
  <si>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</si>
  <si>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</si>
  <si>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</si>
  <si>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</si>
  <si>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</si>
  <si>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</si>
  <si>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</si>
  <si>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</si>
  <si>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</si>
  <si>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</si>
  <si>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</si>
  <si>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</si>
  <si>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</si>
  <si>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</si>
  <si>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</si>
  <si>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</si>
  <si>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</si>
  <si>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</si>
  <si>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</si>
  <si>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</si>
  <si>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</si>
  <si>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</si>
  <si>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</si>
  <si>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</si>
  <si>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</si>
  <si>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</si>
  <si>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</si>
  <si>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</si>
  <si>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</si>
  <si>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</si>
  <si>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</si>
  <si>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</si>
  <si>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</si>
  <si>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</si>
  <si>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</si>
  <si>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</si>
  <si>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</si>
  <si>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</si>
  <si>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</si>
  <si>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</si>
  <si>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</si>
  <si>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</si>
  <si>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</si>
  <si>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</si>
  <si>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</si>
  <si>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</si>
  <si>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</si>
  <si>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</si>
  <si>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</si>
  <si>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</si>
  <si>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</si>
  <si>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</si>
  <si>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</si>
  <si>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</si>
  <si>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</si>
  <si>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</si>
  <si>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</si>
  <si>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</si>
  <si>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</si>
  <si>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</si>
  <si>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</si>
  <si>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</si>
  <si>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</si>
  <si>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</si>
  <si>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</si>
  <si>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</si>
  <si>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</si>
  <si>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</si>
  <si>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</si>
  <si>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</si>
  <si>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</si>
  <si>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</si>
  <si>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</si>
  <si>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</si>
  <si>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</si>
  <si>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</si>
  <si>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</si>
  <si>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</si>
  <si>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</si>
  <si>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</si>
  <si>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</si>
  <si>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</si>
  <si>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</si>
  <si>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</si>
  <si>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</si>
  <si>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</si>
  <si>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</si>
  <si>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</si>
  <si>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</si>
  <si>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</si>
  <si>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</si>
  <si>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</si>
  <si>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</si>
  <si>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</si>
  <si>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</si>
  <si>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</si>
  <si>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</si>
  <si>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</si>
  <si>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</si>
  <si>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</si>
  <si>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</si>
  <si>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</si>
  <si>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</si>
  <si>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</si>
  <si>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</si>
  <si>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</si>
  <si>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</si>
  <si>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</si>
  <si>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</si>
  <si>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</si>
  <si>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</si>
  <si>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</si>
  <si>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</si>
  <si>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</si>
  <si>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</si>
  <si>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</si>
  <si>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</si>
  <si>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</si>
  <si>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</si>
  <si>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</si>
  <si>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</si>
  <si>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</si>
  <si>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</si>
  <si>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</si>
  <si>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</si>
  <si>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</si>
  <si>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</si>
  <si>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</si>
  <si>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</si>
  <si>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</si>
  <si>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</si>
  <si>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</si>
  <si>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</si>
  <si>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</si>
  <si>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</si>
  <si>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</si>
  <si>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</si>
  <si>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</si>
  <si>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</si>
  <si>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</si>
  <si>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</si>
  <si>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</si>
  <si>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</si>
  <si>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</si>
  <si>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</si>
  <si>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</si>
  <si>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</si>
  <si>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</si>
  <si>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</si>
  <si>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</si>
  <si>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</si>
  <si>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</si>
  <si>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</si>
  <si>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</si>
  <si>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</si>
  <si>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</si>
  <si>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</si>
  <si>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基层医疗卫生机构实施基本药物制度和综合改革项目</t>
  </si>
  <si>
    <t>主管部门</t>
  </si>
  <si>
    <t>洱源县卫生健康局</t>
  </si>
  <si>
    <t>实施单位</t>
  </si>
  <si>
    <t>洱源县乔后镇卫生院</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</si>
  <si>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</si>
  <si>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</si>
  <si>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</si>
  <si>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</si>
  <si>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</si>
  <si>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</si>
  <si>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</si>
  <si>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</si>
  <si>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</si>
  <si>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</si>
  <si>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</si>
  <si>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</si>
  <si>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</si>
  <si>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目标1：保证所有政府办基层医疗卫生机构实施国家基本药物制度,推进综合改革顺利进行。
目标2：对实施国家基本药物制度的村卫生室给予补助,支持国家基本药物制度在村卫生室顺利实施。</t>
  </si>
  <si>
    <t>绩效指标</t>
  </si>
  <si>
    <t xml:space="preserve">年度指标值 </t>
  </si>
  <si>
    <t>实际完成值</t>
  </si>
  <si>
    <r>
      <rPr>
        <sz val="11"/>
        <rFont val="宋体"/>
        <charset val="134"/>
        <scheme val="minor"/>
      </rPr>
      <t>分值(</t>
    </r>
    <r>
      <rPr>
        <b/>
        <sz val="11"/>
        <rFont val="宋体"/>
        <charset val="134"/>
        <scheme val="minor"/>
      </rPr>
      <t>90分</t>
    </r>
    <r>
      <rPr>
        <sz val="11"/>
        <rFont val="宋体"/>
        <charset val="134"/>
        <scheme val="minor"/>
      </rPr>
      <t>)</t>
    </r>
  </si>
  <si>
    <t>偏差原因分析及改进措施</t>
  </si>
  <si>
    <t>一级指标</t>
  </si>
  <si>
    <t>二级指标</t>
  </si>
  <si>
    <t>三级指标</t>
  </si>
  <si>
    <t>指标性质</t>
  </si>
  <si>
    <t>指标值</t>
  </si>
  <si>
    <t>度量单位</t>
  </si>
  <si>
    <t>产出指标</t>
  </si>
  <si>
    <t>数量指标</t>
  </si>
  <si>
    <t>基层医疗卫生机构实施基本药物制度覆盖率</t>
  </si>
  <si>
    <t>＝</t>
  </si>
  <si>
    <t>%</t>
  </si>
  <si>
    <t>质量指标</t>
  </si>
  <si>
    <t>基层医疗卫生机构“优质服务基层行”活动达到基本标准及以上的比例</t>
  </si>
  <si>
    <t>≥</t>
  </si>
  <si>
    <t>时效指标</t>
  </si>
  <si>
    <t>补助资金到位率</t>
  </si>
  <si>
    <t>成本指标</t>
  </si>
  <si>
    <t>项目资金拨付金额</t>
  </si>
  <si>
    <t>元</t>
  </si>
  <si>
    <t>效益指标</t>
  </si>
  <si>
    <t>经济效益
指标</t>
  </si>
  <si>
    <t>乡村医生收入</t>
  </si>
  <si>
    <t>保持稳定</t>
  </si>
  <si>
    <t>社会效益
指标</t>
  </si>
  <si>
    <t>医共体建设符合“紧密型”“控费用”“同质化”“促分工”发展方向</t>
  </si>
  <si>
    <t>稳步发展</t>
  </si>
  <si>
    <t>年</t>
  </si>
  <si>
    <t>效果明显</t>
  </si>
  <si>
    <t>生态效益
指标</t>
  </si>
  <si>
    <t>可持续影响
指标</t>
  </si>
  <si>
    <t>国家基本药物制度在基层持续实施</t>
  </si>
  <si>
    <t>中长期</t>
  </si>
  <si>
    <t>满意度指标</t>
  </si>
  <si>
    <t>服务对象满意度指标等</t>
  </si>
  <si>
    <t>基层就医群众满意度</t>
  </si>
  <si>
    <t>药品“零差率”销售，群众获益</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</si>
  <si>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</si>
  <si>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</si>
  <si>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</si>
  <si>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</si>
  <si>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</si>
  <si>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</si>
  <si>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</si>
  <si>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</si>
  <si>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</si>
  <si>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</si>
  <si>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</si>
  <si>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</si>
  <si>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</si>
  <si>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</si>
  <si>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乡村医生补助（州、县级）</t>
  </si>
  <si>
    <t>目标1：探索并逐步建立为基层医疗卫生机构吸引、稳定人才的长效机制，推动基层医疗卫生人才队伍建设，提高基层医疗服务水平。目标2：通过不断的努力，为争使我县乡村医生总体具备中专以上学历，并逐步具备执业助理医师及以上资格，基本建设一支素质较高、数量充足、医德高尚、服务良好、群众满意、适应需要的乡村医生队伍。</t>
  </si>
  <si>
    <t>乡村医生在岗人数</t>
  </si>
  <si>
    <t>人</t>
  </si>
  <si>
    <t>发放及时率</t>
  </si>
  <si>
    <t>及时兑付2023年第四季度县级乡医补助。</t>
  </si>
  <si>
    <t>乡村医生补助标准</t>
  </si>
  <si>
    <t>元/人*月</t>
  </si>
  <si>
    <t>基层医疗卫生队伍数量、能力提高</t>
  </si>
  <si>
    <t>持续提高</t>
  </si>
  <si>
    <t>基层医疗卫生人才队伍建设长效机制</t>
  </si>
  <si>
    <t>不断完善</t>
  </si>
  <si>
    <t>乡村医生满意度</t>
  </si>
  <si>
    <t>基本公共卫生服务项目</t>
  </si>
  <si>
    <t>通过实施基本公共卫生服务项目，对全县居民健康问题实施干预措施，减少主要健康危险因素，有效预防和控制传染病及慢性非传染性疾病，充分发挥中医药在疾病预防保健中的作用，加强突发公共卫生事件应急机制建设，提高公共卫生服务和突发公共卫生事件应急处置能力，提高城乡居民基本公共卫生服务均等化水平和服务质量，全面普及基本公共卫生服务，进一步缩小城乡和区域之间公共卫生服务差距，不断提高全体居民健康水平。</t>
  </si>
  <si>
    <t>1.居民健康档案建档管理率＞85%，规范化电子建档率＞85%，档案合格率＞75%；稳步提高档案使用率。2.居民健康教育覆盖率、知识知晓率均达80%以上，健康生活方式和行为养成率达20%以上。3.全县0-6岁儿童健康管理率达85%以上，新生儿家庭访视率达98%以上。4.孕产妇健康管理率达85%以上，早孕检测率＞85%，孕产妇住院分娩率达99.7%以上，产后访视率达98%以上，尽最大努力避免发生孕产妇死亡。5.老年人管理率达67%以上。6.65岁及以上老年人健康管理服务目标人群覆盖率均达70%以上，0-36个月儿童中医药健康管理服务目标人群覆盖率均达85%以上。7.高血压、糖尿病患者规范化管理率达70%以上。</t>
  </si>
  <si>
    <t>居民健康档案、孕产妇健康管理、儿童健康管理、免疫规划、老年人健康管理、高血压患者和糖尿病患者健康管理、严重精神障碍患者管理、等服务项目完成率。</t>
  </si>
  <si>
    <t>2023年度各项任务指标</t>
  </si>
  <si>
    <t>基本完成</t>
  </si>
  <si>
    <t>制定完善工作计划，及时指导、协助乡村医生完成各项基本公共卫生服务项目。</t>
  </si>
  <si>
    <t>城乡居民基本公共卫生服务均等化水平和服务质量</t>
  </si>
  <si>
    <t>不断提高</t>
  </si>
  <si>
    <t>有效提高</t>
  </si>
  <si>
    <t>补助标准</t>
  </si>
  <si>
    <t>《洱源县2023年基本公共卫生服务项目实施方案》结算标准</t>
  </si>
  <si>
    <t>元/人</t>
  </si>
  <si>
    <t>根据工作量，已按标准进行结算</t>
  </si>
  <si>
    <t>项目补助资金兑付率</t>
  </si>
  <si>
    <t>及时清算核对基本公共卫生服务项目经费，录入财政一体化支付系统。</t>
  </si>
  <si>
    <t>对全县居民健康问题实施干预措施，减少主要健康危险因素，有效预防和控制传染病及慢性非传染性疾病，全面普及基本公共卫生服务，进一步缩小城乡和区域之间公共卫生服务差距，不断提高全体居民健康水平。</t>
  </si>
  <si>
    <t>基本公共卫生服务水平</t>
  </si>
  <si>
    <t>人次</t>
  </si>
  <si>
    <t>基本公共卫生服务水平同比不断提高</t>
  </si>
  <si>
    <t>按项目方式免费向城乡居民提供基本公共卫生服务，保障城乡居民充分享有基本公共卫生服务，不断提高人民群众健康水平。</t>
  </si>
  <si>
    <t>卫生健康支出项目</t>
  </si>
  <si>
    <t>1.紧紧围绕提升辖区内医疗卫生服务水平，扎实抓好健康扶贫、深化医改、中医药能力提升、公共卫生服务等工作；2.树立大健康理念，为人民群众提供全生命周期全方位的卫生健康服务，不断增强人民群众的获得感、幸福感、安全感；3.做好本单位人员、公用经费保障，按规定落实干部职工各项待遇，支持单位正常履职。</t>
  </si>
  <si>
    <t>1.进一步推动公立医疗机构加快补齐内部管理短板和弱项，推进高质量发展，促进发展模式由规模扩张型向质量效益型转变、管理模式从粗放式向精细化转变；2.进一步加强内部管理，提高科学、民主、高效、规范和人性化管理水平，提升职工满意度、病人满意度；3.认真执行公立医疗机构医药价格改革方案，推行“两票制”，实行药品零差率，确保惠民利民政策落实到位；4.做好本单位人员、公用经费保障，按规定落实干部职工各项待遇，支持单位正常履职。</t>
  </si>
  <si>
    <t>外出进修学习人数</t>
  </si>
  <si>
    <t>科室设施建设</t>
  </si>
  <si>
    <t>较上年提高</t>
  </si>
  <si>
    <t>医院建设水平</t>
  </si>
  <si>
    <t>信息化建设水平</t>
  </si>
  <si>
    <t>事业收入水平</t>
  </si>
  <si>
    <t>医疗收入较上年增加</t>
  </si>
  <si>
    <t>诊疗人次数</t>
  </si>
  <si>
    <t>医疗服务能力水平</t>
  </si>
  <si>
    <t>医院日常运转</t>
  </si>
  <si>
    <t>正常运行</t>
  </si>
  <si>
    <t>职工满意度</t>
  </si>
  <si>
    <t>85</t>
  </si>
  <si>
    <t>95</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</si>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</sst>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 "/>
    <numFmt numFmtId="178" formatCode="0.00_);[Red]\(0.00\)"/>
    <numFmt numFmtId="179" formatCode="0_ "/>
    <numFmt numFmtId="180" formatCode="0_ ;[Red]\-0\ "/>
    <numFmt numFmtId="181" formatCode="0_);[Red]\(0\)"/>
    <numFmt numFmtId="182" formatCode="0.00000%"/>
    <numFmt numFmtId="183" formatCode="#,##0.00_ "/>
  </numFmts>
  <fonts count="46">
    <font>
      <sz val="11"/>
      <color indexed="8"/>
      <name val="宋体"/>
      <charset val="134"/>
      <scheme val="minor"/>
    </font>
    <font>
      <sz val="11"/>
      <color indexed="8"/>
      <name val="宋体"/>
      <charset val="134"/>
    </font>
    <font>
      <sz val="11"/>
      <name val="宋体"/>
      <charset val="0"/>
      <scheme val="minor"/>
    </font>
    <font>
      <sz val="9"/>
      <color indexed="8"/>
      <name val="宋体"/>
      <charset val="134"/>
      <scheme val="minor"/>
    </font>
    <font>
      <b/>
      <sz val="18"/>
      <name val="宋体"/>
      <charset val="134"/>
      <scheme val="minor"/>
    </font>
    <font>
      <sz val="11"/>
      <name val="宋体"/>
      <charset val="134"/>
      <scheme val="minor"/>
    </font>
    <font>
      <b/>
      <sz val="11"/>
      <name val="宋体"/>
      <charset val="134"/>
      <scheme val="minor"/>
    </font>
    <font>
      <b/>
      <sz val="11"/>
      <color indexed="8"/>
      <name val="宋体"/>
      <charset val="134"/>
      <scheme val="minor"/>
    </font>
    <font>
      <b/>
      <sz val="9"/>
      <name val="宋体"/>
      <charset val="134"/>
      <scheme val="minor"/>
    </font>
    <font>
      <sz val="9"/>
      <name val="宋体"/>
      <charset val="134"/>
      <scheme val="minor"/>
    </font>
    <font>
      <sz val="11"/>
      <name val="Arial"/>
      <charset val="134"/>
    </font>
    <font>
      <sz val="9"/>
      <color indexed="8"/>
      <name val="宋体"/>
      <charset val="134"/>
    </font>
    <font>
      <sz val="11"/>
      <name val="宋体"/>
      <charset val="134"/>
    </font>
    <font>
      <sz val="12"/>
      <color rgb="FFFF0000"/>
      <name val="宋体"/>
      <charset val="134"/>
      <scheme val="minor"/>
    </font>
    <font>
      <sz val="10"/>
      <name val="宋体"/>
      <charset val="134"/>
    </font>
    <font>
      <sz val="12"/>
      <name val="宋体"/>
      <charset val="134"/>
    </font>
    <font>
      <sz val="22"/>
      <color indexed="8"/>
      <name val="宋体"/>
      <charset val="134"/>
    </font>
    <font>
      <sz val="10"/>
      <color indexed="8"/>
      <name val="Arial"/>
      <charset val="134"/>
    </font>
    <font>
      <sz val="11"/>
      <color indexed="8"/>
      <name val="Arial"/>
      <charset val="134"/>
    </font>
    <font>
      <sz val="10"/>
      <color indexed="8"/>
      <name val="宋体"/>
      <charset val="134"/>
    </font>
    <font>
      <sz val="9"/>
      <name val="宋体"/>
      <charset val="134"/>
    </font>
    <font>
      <sz val="11"/>
      <color rgb="FFFF0000"/>
      <name val="宋体"/>
      <charset val="134"/>
      <scheme val="minor"/>
    </font>
    <font>
      <sz val="22"/>
      <name val="宋体"/>
      <charset val="134"/>
    </font>
    <font>
      <sz val="11"/>
      <color rgb="FF000000"/>
      <name val="宋体"/>
      <charset val="134"/>
    </font>
    <font>
      <sz val="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6" fillId="0" borderId="0" applyFont="0" applyFill="0" applyBorder="0" applyAlignment="0" applyProtection="0">
      <alignment vertical="center"/>
    </xf>
    <xf numFmtId="0" fontId="27" fillId="2" borderId="0" applyNumberFormat="0" applyBorder="0" applyAlignment="0" applyProtection="0">
      <alignment vertical="center"/>
    </xf>
    <xf numFmtId="0" fontId="28" fillId="3" borderId="21"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4" borderId="0" applyNumberFormat="0" applyBorder="0" applyAlignment="0" applyProtection="0">
      <alignment vertical="center"/>
    </xf>
    <xf numFmtId="0" fontId="29" fillId="5" borderId="0" applyNumberFormat="0" applyBorder="0" applyAlignment="0" applyProtection="0">
      <alignment vertical="center"/>
    </xf>
    <xf numFmtId="43" fontId="26" fillId="0" borderId="0" applyFont="0" applyFill="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7" borderId="22" applyNumberFormat="0" applyFont="0" applyAlignment="0" applyProtection="0">
      <alignment vertical="center"/>
    </xf>
    <xf numFmtId="0" fontId="30" fillId="8"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3" applyNumberFormat="0" applyFill="0" applyAlignment="0" applyProtection="0">
      <alignment vertical="center"/>
    </xf>
    <xf numFmtId="0" fontId="38" fillId="0" borderId="23" applyNumberFormat="0" applyFill="0" applyAlignment="0" applyProtection="0">
      <alignment vertical="center"/>
    </xf>
    <xf numFmtId="0" fontId="30" fillId="9" borderId="0" applyNumberFormat="0" applyBorder="0" applyAlignment="0" applyProtection="0">
      <alignment vertical="center"/>
    </xf>
    <xf numFmtId="0" fontId="33" fillId="0" borderId="24" applyNumberFormat="0" applyFill="0" applyAlignment="0" applyProtection="0">
      <alignment vertical="center"/>
    </xf>
    <xf numFmtId="0" fontId="30" fillId="10" borderId="0" applyNumberFormat="0" applyBorder="0" applyAlignment="0" applyProtection="0">
      <alignment vertical="center"/>
    </xf>
    <xf numFmtId="0" fontId="39" fillId="11" borderId="25" applyNumberFormat="0" applyAlignment="0" applyProtection="0">
      <alignment vertical="center"/>
    </xf>
    <xf numFmtId="0" fontId="40" fillId="11" borderId="21" applyNumberFormat="0" applyAlignment="0" applyProtection="0">
      <alignment vertical="center"/>
    </xf>
    <xf numFmtId="0" fontId="41" fillId="12" borderId="26" applyNumberFormat="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1" fillId="0" borderId="0"/>
    <xf numFmtId="0" fontId="15" fillId="0" borderId="0"/>
  </cellStyleXfs>
  <cellXfs count="155">
    <xf numFmtId="0" fontId="0" fillId="0" borderId="0" xfId="0" applyFont="1">
      <alignment vertical="center"/>
    </xf>
    <xf numFmtId="0" fontId="1" fillId="0" borderId="0" xfId="49" applyFont="1" applyFill="1" applyBorder="1" applyAlignment="1">
      <alignment wrapText="1"/>
    </xf>
    <xf numFmtId="0" fontId="0" fillId="0" borderId="0" xfId="49" applyFont="1" applyFill="1" applyBorder="1" applyAlignment="1">
      <alignment vertical="center" wrapText="1"/>
    </xf>
    <xf numFmtId="0" fontId="2" fillId="0" borderId="0" xfId="0" applyFont="1" applyFill="1" applyBorder="1" applyAlignment="1"/>
    <xf numFmtId="0" fontId="0" fillId="0" borderId="0" xfId="0" applyFont="1" applyFill="1" applyBorder="1" applyAlignment="1">
      <alignment wrapText="1"/>
    </xf>
    <xf numFmtId="0" fontId="0" fillId="0" borderId="0" xfId="49" applyFont="1" applyFill="1" applyBorder="1" applyAlignment="1">
      <alignment wrapText="1"/>
    </xf>
    <xf numFmtId="0" fontId="3" fillId="0" borderId="0" xfId="49" applyFont="1" applyFill="1" applyBorder="1" applyAlignment="1">
      <alignment wrapText="1"/>
    </xf>
    <xf numFmtId="0" fontId="4" fillId="0" borderId="0" xfId="49" applyFont="1" applyFill="1" applyBorder="1" applyAlignment="1">
      <alignment horizontal="center" vertical="center" wrapText="1"/>
    </xf>
    <xf numFmtId="0" fontId="5" fillId="0" borderId="0" xfId="49" applyFont="1" applyFill="1" applyBorder="1" applyAlignment="1">
      <alignment horizontal="left" vertical="center"/>
    </xf>
    <xf numFmtId="0" fontId="6" fillId="0" borderId="0" xfId="49" applyFont="1" applyFill="1" applyBorder="1" applyAlignment="1">
      <alignment horizontal="center" vertical="center" wrapText="1"/>
    </xf>
    <xf numFmtId="0" fontId="0" fillId="0" borderId="1" xfId="49"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0" fontId="5"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right" vertical="center" shrinkToFit="1"/>
    </xf>
    <xf numFmtId="178"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8"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9" fontId="5" fillId="0"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0" borderId="3"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0" xfId="49" applyFont="1" applyFill="1" applyBorder="1" applyAlignment="1">
      <alignment horizontal="left" vertical="center" wrapText="1"/>
    </xf>
    <xf numFmtId="0" fontId="9" fillId="0" borderId="0" xfId="49" applyFont="1" applyFill="1" applyBorder="1" applyAlignment="1">
      <alignment horizontal="center" vertical="center" wrapText="1"/>
    </xf>
    <xf numFmtId="0" fontId="9" fillId="0" borderId="0" xfId="49" applyFont="1" applyFill="1" applyBorder="1" applyAlignment="1">
      <alignment horizontal="left" vertical="center" wrapText="1"/>
    </xf>
    <xf numFmtId="0" fontId="5"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0" fillId="0" borderId="4" xfId="49" applyFont="1" applyFill="1" applyBorder="1" applyAlignment="1">
      <alignment horizontal="center" vertical="center" wrapText="1"/>
    </xf>
    <xf numFmtId="180" fontId="7" fillId="0" borderId="1" xfId="49" applyNumberFormat="1" applyFont="1" applyFill="1" applyBorder="1" applyAlignment="1">
      <alignment horizontal="center" vertical="center" wrapText="1"/>
    </xf>
    <xf numFmtId="0" fontId="1" fillId="0" borderId="0" xfId="49" applyFont="1" applyFill="1" applyAlignment="1">
      <alignment vertical="center" wrapText="1"/>
    </xf>
    <xf numFmtId="0" fontId="10" fillId="0" borderId="0" xfId="0" applyFont="1" applyFill="1" applyBorder="1" applyAlignment="1">
      <alignment horizontal="center"/>
    </xf>
    <xf numFmtId="0" fontId="1" fillId="0" borderId="0" xfId="0" applyFont="1" applyFill="1" applyBorder="1" applyAlignment="1">
      <alignment horizontal="center" wrapText="1"/>
    </xf>
    <xf numFmtId="0" fontId="1" fillId="0" borderId="0" xfId="0" applyFont="1" applyFill="1" applyBorder="1" applyAlignment="1">
      <alignment wrapText="1"/>
    </xf>
    <xf numFmtId="0" fontId="11" fillId="0" borderId="0" xfId="49" applyFont="1" applyFill="1" applyAlignment="1">
      <alignment wrapText="1"/>
    </xf>
    <xf numFmtId="0" fontId="1" fillId="0" borderId="0" xfId="49" applyFont="1" applyFill="1" applyAlignment="1">
      <alignment wrapText="1"/>
    </xf>
    <xf numFmtId="0" fontId="4" fillId="0" borderId="0" xfId="49" applyFont="1" applyFill="1" applyAlignment="1">
      <alignment horizontal="center" vertical="center" wrapText="1"/>
    </xf>
    <xf numFmtId="0" fontId="5" fillId="0" borderId="0" xfId="49" applyFont="1" applyFill="1" applyAlignment="1">
      <alignment horizontal="left" vertical="center"/>
    </xf>
    <xf numFmtId="10" fontId="6" fillId="0" borderId="1" xfId="49" applyNumberFormat="1" applyFont="1" applyFill="1" applyBorder="1" applyAlignment="1">
      <alignment horizontal="center" vertical="center" wrapText="1"/>
    </xf>
    <xf numFmtId="10" fontId="5" fillId="0" borderId="1" xfId="49"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center" vertical="center"/>
    </xf>
    <xf numFmtId="9" fontId="12" fillId="0" borderId="8" xfId="0" applyNumberFormat="1" applyFont="1" applyFill="1" applyBorder="1" applyAlignment="1">
      <alignment horizontal="center" vertical="center"/>
    </xf>
    <xf numFmtId="10" fontId="12" fillId="0" borderId="8" xfId="0" applyNumberFormat="1" applyFont="1" applyFill="1" applyBorder="1" applyAlignment="1">
      <alignment horizontal="center" vertical="center"/>
    </xf>
    <xf numFmtId="0" fontId="8" fillId="0" borderId="0" xfId="49" applyFont="1" applyFill="1" applyAlignment="1">
      <alignment horizontal="left" vertical="center" wrapText="1"/>
    </xf>
    <xf numFmtId="0" fontId="9" fillId="0" borderId="0" xfId="49" applyFont="1" applyFill="1" applyAlignment="1">
      <alignment horizontal="center" vertical="center" wrapText="1"/>
    </xf>
    <xf numFmtId="0" fontId="9" fillId="0" borderId="0" xfId="49" applyFont="1" applyFill="1" applyAlignment="1">
      <alignment horizontal="left" vertical="center" wrapText="1"/>
    </xf>
    <xf numFmtId="0" fontId="13" fillId="0" borderId="0" xfId="49" applyFont="1" applyFill="1" applyAlignment="1">
      <alignment horizontal="left" vertical="center" wrapText="1"/>
    </xf>
    <xf numFmtId="0" fontId="14" fillId="0" borderId="0" xfId="0" applyFont="1" applyFill="1" applyBorder="1" applyAlignment="1">
      <alignment horizontal="right" vertical="center"/>
    </xf>
    <xf numFmtId="0" fontId="1" fillId="0" borderId="0" xfId="49" applyFont="1" applyFill="1" applyAlignment="1">
      <alignment horizontal="center" wrapText="1"/>
    </xf>
    <xf numFmtId="181" fontId="5" fillId="0" borderId="1" xfId="49" applyNumberFormat="1"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8" xfId="0" applyFont="1" applyFill="1" applyBorder="1" applyAlignment="1">
      <alignment horizontal="left" vertical="center"/>
    </xf>
    <xf numFmtId="0" fontId="10" fillId="0" borderId="0" xfId="0" applyFont="1" applyFill="1" applyBorder="1" applyAlignment="1"/>
    <xf numFmtId="182" fontId="5" fillId="0" borderId="1" xfId="49" applyNumberFormat="1" applyFont="1" applyFill="1" applyBorder="1" applyAlignment="1">
      <alignment horizontal="center" vertical="center" wrapText="1"/>
    </xf>
    <xf numFmtId="183" fontId="12" fillId="0" borderId="8" xfId="0" applyNumberFormat="1" applyFont="1" applyFill="1" applyBorder="1" applyAlignment="1">
      <alignment horizontal="center" vertical="center"/>
    </xf>
    <xf numFmtId="0" fontId="15" fillId="0" borderId="0" xfId="0" applyFont="1" applyFill="1" applyBorder="1" applyAlignment="1"/>
    <xf numFmtId="0" fontId="12" fillId="0" borderId="0" xfId="0" applyFont="1" applyFill="1" applyBorder="1" applyAlignment="1"/>
    <xf numFmtId="0" fontId="15" fillId="0" borderId="0" xfId="50" applyFill="1" applyBorder="1" applyAlignment="1">
      <alignment vertical="center"/>
    </xf>
    <xf numFmtId="0" fontId="15" fillId="0" borderId="0" xfId="50" applyFill="1" applyBorder="1" applyAlignment="1">
      <alignment vertical="center" wrapText="1"/>
    </xf>
    <xf numFmtId="0" fontId="16" fillId="0" borderId="0" xfId="0" applyFont="1" applyFill="1" applyBorder="1" applyAlignment="1">
      <alignment horizontal="center" vertical="center"/>
    </xf>
    <xf numFmtId="0" fontId="17" fillId="0" borderId="0" xfId="0" applyFont="1" applyFill="1" applyBorder="1" applyAlignment="1"/>
    <xf numFmtId="0" fontId="1" fillId="0" borderId="0" xfId="0" applyFont="1" applyFill="1" applyBorder="1" applyAlignment="1"/>
    <xf numFmtId="0" fontId="18"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9" fillId="0" borderId="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83" fontId="1" fillId="0" borderId="1"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xf>
    <xf numFmtId="0" fontId="21" fillId="0" borderId="0" xfId="49" applyFont="1" applyFill="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wrapText="1"/>
    </xf>
    <xf numFmtId="0" fontId="12"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183" fontId="1" fillId="0" borderId="1" xfId="0" applyNumberFormat="1" applyFont="1" applyFill="1" applyBorder="1" applyAlignment="1">
      <alignment horizontal="right" vertical="center" wrapText="1" shrinkToFit="1"/>
    </xf>
    <xf numFmtId="183" fontId="12" fillId="0" borderId="1" xfId="0" applyNumberFormat="1" applyFont="1" applyFill="1" applyBorder="1" applyAlignment="1">
      <alignment vertical="center"/>
    </xf>
    <xf numFmtId="0" fontId="1"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lignment vertical="center"/>
    </xf>
    <xf numFmtId="0" fontId="22" fillId="0" borderId="0" xfId="0" applyFont="1" applyFill="1" applyAlignment="1">
      <alignment horizontal="center"/>
    </xf>
    <xf numFmtId="0" fontId="12" fillId="0" borderId="0" xfId="0" applyFont="1" applyFill="1" applyAlignment="1"/>
    <xf numFmtId="0" fontId="23" fillId="0" borderId="15" xfId="0" applyNumberFormat="1" applyFont="1" applyFill="1" applyBorder="1" applyAlignment="1">
      <alignment horizontal="center" vertical="center"/>
    </xf>
    <xf numFmtId="0" fontId="23" fillId="0" borderId="16"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0" fontId="23" fillId="0" borderId="15" xfId="0" applyNumberFormat="1" applyFont="1" applyFill="1" applyBorder="1" applyAlignment="1">
      <alignment horizontal="left" vertical="center"/>
    </xf>
    <xf numFmtId="4" fontId="23" fillId="0" borderId="15" xfId="0" applyNumberFormat="1" applyFont="1" applyFill="1" applyBorder="1" applyAlignment="1">
      <alignment horizontal="center" vertical="center"/>
    </xf>
    <xf numFmtId="4" fontId="23" fillId="0" borderId="15" xfId="0" applyNumberFormat="1" applyFont="1" applyFill="1" applyBorder="1" applyAlignment="1">
      <alignment horizontal="right" vertical="center"/>
    </xf>
    <xf numFmtId="0" fontId="23" fillId="0" borderId="18" xfId="0" applyNumberFormat="1" applyFont="1" applyFill="1" applyBorder="1" applyAlignment="1">
      <alignment horizontal="left" vertical="center"/>
    </xf>
    <xf numFmtId="0" fontId="23" fillId="0" borderId="18" xfId="0" applyNumberFormat="1" applyFont="1" applyFill="1" applyBorder="1" applyAlignment="1">
      <alignment horizontal="center" vertical="center"/>
    </xf>
    <xf numFmtId="4" fontId="23" fillId="0" borderId="18" xfId="0" applyNumberFormat="1" applyFont="1" applyFill="1" applyBorder="1" applyAlignment="1">
      <alignment horizontal="right" vertical="center"/>
    </xf>
    <xf numFmtId="0" fontId="24" fillId="0" borderId="0" xfId="0" applyNumberFormat="1" applyFont="1" applyFill="1" applyBorder="1" applyAlignment="1">
      <alignment horizontal="left" vertical="center" wrapText="1"/>
    </xf>
    <xf numFmtId="0" fontId="3" fillId="0" borderId="0" xfId="0" applyFont="1" applyFill="1">
      <alignment vertical="center"/>
    </xf>
    <xf numFmtId="0" fontId="20" fillId="0" borderId="0" xfId="0" applyFont="1" applyFill="1" applyAlignment="1"/>
    <xf numFmtId="0" fontId="0" fillId="0" borderId="0" xfId="0" applyFont="1" applyFill="1" applyAlignment="1">
      <alignment vertical="center"/>
    </xf>
    <xf numFmtId="0" fontId="22" fillId="0" borderId="0" xfId="0" applyFont="1" applyFill="1" applyAlignment="1">
      <alignment horizontal="center" vertical="center"/>
    </xf>
    <xf numFmtId="0" fontId="23" fillId="0" borderId="15" xfId="0" applyNumberFormat="1" applyFont="1" applyFill="1" applyBorder="1" applyAlignment="1">
      <alignment horizontal="center" vertical="center" wrapText="1"/>
    </xf>
    <xf numFmtId="0" fontId="25" fillId="0" borderId="15" xfId="0" applyNumberFormat="1" applyFont="1" applyFill="1" applyBorder="1" applyAlignment="1">
      <alignment horizontal="left" vertical="center" wrapText="1"/>
    </xf>
    <xf numFmtId="0" fontId="23" fillId="0" borderId="15" xfId="0" applyNumberFormat="1" applyFont="1" applyFill="1" applyBorder="1" applyAlignment="1">
      <alignment horizontal="left" vertical="center" wrapText="1"/>
    </xf>
    <xf numFmtId="4" fontId="23" fillId="0" borderId="15" xfId="0" applyNumberFormat="1" applyFont="1" applyFill="1" applyBorder="1" applyAlignment="1">
      <alignment horizontal="center" vertical="center" wrapText="1"/>
    </xf>
    <xf numFmtId="4" fontId="23" fillId="0" borderId="15" xfId="0" applyNumberFormat="1" applyFont="1" applyFill="1" applyBorder="1" applyAlignment="1">
      <alignment horizontal="right" vertical="center" wrapText="1"/>
    </xf>
    <xf numFmtId="0" fontId="23" fillId="0" borderId="19" xfId="0" applyNumberFormat="1" applyFont="1" applyFill="1" applyBorder="1" applyAlignment="1">
      <alignment horizontal="left" vertical="center" wrapText="1"/>
    </xf>
    <xf numFmtId="0" fontId="23" fillId="0" borderId="19" xfId="0" applyNumberFormat="1" applyFont="1" applyFill="1" applyBorder="1" applyAlignment="1">
      <alignment horizontal="center" vertical="center" wrapText="1"/>
    </xf>
    <xf numFmtId="4" fontId="23" fillId="0" borderId="19" xfId="0" applyNumberFormat="1" applyFont="1" applyFill="1" applyBorder="1" applyAlignment="1">
      <alignment horizontal="right" vertical="center" wrapText="1"/>
    </xf>
    <xf numFmtId="0" fontId="23" fillId="0" borderId="20" xfId="0" applyNumberFormat="1" applyFont="1" applyFill="1" applyBorder="1" applyAlignment="1">
      <alignment horizontal="left"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right" vertical="center" wrapText="1"/>
    </xf>
    <xf numFmtId="0" fontId="3" fillId="0" borderId="0" xfId="0" applyFont="1" applyFill="1" applyBorder="1">
      <alignment vertical="center"/>
    </xf>
    <xf numFmtId="0" fontId="1" fillId="0" borderId="0" xfId="0" applyFont="1" applyFill="1">
      <alignment vertical="center"/>
    </xf>
    <xf numFmtId="0" fontId="23" fillId="0" borderId="19"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right" vertical="center"/>
    </xf>
    <xf numFmtId="0" fontId="23" fillId="0" borderId="20" xfId="0" applyNumberFormat="1" applyFont="1" applyFill="1" applyBorder="1" applyAlignment="1">
      <alignment horizontal="center" vertical="center"/>
    </xf>
    <xf numFmtId="0" fontId="23" fillId="0" borderId="20" xfId="0" applyNumberFormat="1" applyFont="1" applyFill="1" applyBorder="1" applyAlignment="1">
      <alignment horizontal="left" vertical="center"/>
    </xf>
    <xf numFmtId="4" fontId="23" fillId="0" borderId="20" xfId="0" applyNumberFormat="1" applyFont="1" applyFill="1" applyBorder="1" applyAlignment="1">
      <alignment horizontal="right" vertical="center"/>
    </xf>
    <xf numFmtId="0" fontId="24" fillId="0" borderId="0" xfId="0" applyNumberFormat="1" applyFont="1" applyFill="1" applyBorder="1" applyAlignment="1">
      <alignment horizontal="left" vertical="center"/>
    </xf>
    <xf numFmtId="0" fontId="15" fillId="0" borderId="0" xfId="0" applyFont="1" applyFill="1" applyAlignment="1"/>
    <xf numFmtId="0" fontId="23" fillId="0" borderId="19" xfId="0" applyNumberFormat="1" applyFont="1" applyFill="1" applyBorder="1" applyAlignment="1">
      <alignment horizontal="left" vertical="center"/>
    </xf>
    <xf numFmtId="4" fontId="23" fillId="0" borderId="19" xfId="0" applyNumberFormat="1" applyFont="1" applyFill="1" applyBorder="1" applyAlignment="1">
      <alignment horizontal="right" vertical="center"/>
    </xf>
    <xf numFmtId="0" fontId="23" fillId="0" borderId="15" xfId="0" applyNumberFormat="1" applyFont="1" applyFill="1" applyBorder="1" applyAlignment="1">
      <alignment horizontal="right" vertical="center"/>
    </xf>
    <xf numFmtId="0" fontId="23" fillId="0" borderId="19" xfId="0" applyNumberFormat="1" applyFont="1" applyFill="1" applyBorder="1" applyAlignment="1">
      <alignment horizontal="right" vertical="center"/>
    </xf>
    <xf numFmtId="0" fontId="23" fillId="0" borderId="1"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F21" sqref="F21"/>
    </sheetView>
  </sheetViews>
  <sheetFormatPr defaultColWidth="9" defaultRowHeight="14.4" outlineLevelCol="5"/>
  <cols>
    <col min="1" max="1" width="35.5555555555556" style="112" customWidth="1"/>
    <col min="2" max="2" width="4.77777777777778" style="112" customWidth="1"/>
    <col min="3" max="3" width="19.4444444444444" style="112" customWidth="1"/>
    <col min="4" max="4" width="35.6666666666667" style="112" customWidth="1"/>
    <col min="5" max="5" width="4.77777777777778" style="112" customWidth="1"/>
    <col min="6" max="6" width="18.6666666666667" style="112" customWidth="1"/>
    <col min="7" max="16384" width="9" style="112"/>
  </cols>
  <sheetData>
    <row r="1" ht="28.2" spans="1:6">
      <c r="A1" s="128" t="s">
        <v>0</v>
      </c>
      <c r="B1" s="128"/>
      <c r="C1" s="128"/>
      <c r="D1" s="128"/>
      <c r="E1" s="128"/>
      <c r="F1" s="128"/>
    </row>
    <row r="2" spans="6:6">
      <c r="F2" s="114" t="s">
        <v>1</v>
      </c>
    </row>
    <row r="3"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8" t="s">
        <v>13</v>
      </c>
      <c r="B7" s="115" t="s">
        <v>11</v>
      </c>
      <c r="C7" s="120">
        <v>4785677.27</v>
      </c>
      <c r="D7" s="118" t="s">
        <v>14</v>
      </c>
      <c r="E7" s="115" t="s">
        <v>15</v>
      </c>
      <c r="F7" s="120"/>
    </row>
    <row r="8" ht="19.5" customHeight="1" spans="1:6">
      <c r="A8" s="118" t="s">
        <v>16</v>
      </c>
      <c r="B8" s="115" t="s">
        <v>12</v>
      </c>
      <c r="C8" s="120"/>
      <c r="D8" s="118" t="s">
        <v>17</v>
      </c>
      <c r="E8" s="115" t="s">
        <v>18</v>
      </c>
      <c r="F8" s="120"/>
    </row>
    <row r="9" ht="19.5" customHeight="1" spans="1:6">
      <c r="A9" s="118" t="s">
        <v>19</v>
      </c>
      <c r="B9" s="115" t="s">
        <v>20</v>
      </c>
      <c r="C9" s="120"/>
      <c r="D9" s="118" t="s">
        <v>21</v>
      </c>
      <c r="E9" s="115" t="s">
        <v>22</v>
      </c>
      <c r="F9" s="120"/>
    </row>
    <row r="10" ht="19.5" customHeight="1" spans="1:6">
      <c r="A10" s="118" t="s">
        <v>23</v>
      </c>
      <c r="B10" s="115" t="s">
        <v>24</v>
      </c>
      <c r="C10" s="120"/>
      <c r="D10" s="118" t="s">
        <v>25</v>
      </c>
      <c r="E10" s="115" t="s">
        <v>26</v>
      </c>
      <c r="F10" s="120"/>
    </row>
    <row r="11" ht="19.5" customHeight="1" spans="1:6">
      <c r="A11" s="118" t="s">
        <v>27</v>
      </c>
      <c r="B11" s="115" t="s">
        <v>28</v>
      </c>
      <c r="C11" s="120">
        <v>3804380.12</v>
      </c>
      <c r="D11" s="118" t="s">
        <v>29</v>
      </c>
      <c r="E11" s="115" t="s">
        <v>30</v>
      </c>
      <c r="F11" s="120"/>
    </row>
    <row r="12" ht="19.5" customHeight="1" spans="1:6">
      <c r="A12" s="118" t="s">
        <v>31</v>
      </c>
      <c r="B12" s="115" t="s">
        <v>32</v>
      </c>
      <c r="C12" s="120"/>
      <c r="D12" s="118" t="s">
        <v>33</v>
      </c>
      <c r="E12" s="115" t="s">
        <v>34</v>
      </c>
      <c r="F12" s="120"/>
    </row>
    <row r="13" ht="19.5" customHeight="1" spans="1:6">
      <c r="A13" s="118" t="s">
        <v>35</v>
      </c>
      <c r="B13" s="115" t="s">
        <v>36</v>
      </c>
      <c r="C13" s="120"/>
      <c r="D13" s="118" t="s">
        <v>37</v>
      </c>
      <c r="E13" s="115" t="s">
        <v>38</v>
      </c>
      <c r="F13" s="120"/>
    </row>
    <row r="14" ht="19.5" customHeight="1" spans="1:6">
      <c r="A14" s="118" t="s">
        <v>39</v>
      </c>
      <c r="B14" s="115" t="s">
        <v>40</v>
      </c>
      <c r="C14" s="120">
        <v>977.4</v>
      </c>
      <c r="D14" s="118" t="s">
        <v>41</v>
      </c>
      <c r="E14" s="115" t="s">
        <v>42</v>
      </c>
      <c r="F14" s="120">
        <v>62152.32</v>
      </c>
    </row>
    <row r="15" ht="19.5" customHeight="1" spans="1:6">
      <c r="A15" s="118"/>
      <c r="B15" s="115" t="s">
        <v>43</v>
      </c>
      <c r="C15" s="152"/>
      <c r="D15" s="118" t="s">
        <v>44</v>
      </c>
      <c r="E15" s="115" t="s">
        <v>45</v>
      </c>
      <c r="F15" s="120">
        <v>7725587.33</v>
      </c>
    </row>
    <row r="16" ht="19.5" customHeight="1" spans="1:6">
      <c r="A16" s="118"/>
      <c r="B16" s="115" t="s">
        <v>46</v>
      </c>
      <c r="C16" s="152"/>
      <c r="D16" s="118" t="s">
        <v>47</v>
      </c>
      <c r="E16" s="115" t="s">
        <v>48</v>
      </c>
      <c r="F16" s="120"/>
    </row>
    <row r="17" ht="19.5" customHeight="1" spans="1:6">
      <c r="A17" s="118"/>
      <c r="B17" s="115" t="s">
        <v>49</v>
      </c>
      <c r="C17" s="152"/>
      <c r="D17" s="118" t="s">
        <v>50</v>
      </c>
      <c r="E17" s="115" t="s">
        <v>51</v>
      </c>
      <c r="F17" s="120"/>
    </row>
    <row r="18" ht="19.5" customHeight="1" spans="1:6">
      <c r="A18" s="118"/>
      <c r="B18" s="115" t="s">
        <v>52</v>
      </c>
      <c r="C18" s="152"/>
      <c r="D18" s="118" t="s">
        <v>53</v>
      </c>
      <c r="E18" s="115" t="s">
        <v>54</v>
      </c>
      <c r="F18" s="120"/>
    </row>
    <row r="19" ht="19.5" customHeight="1" spans="1:6">
      <c r="A19" s="118"/>
      <c r="B19" s="115" t="s">
        <v>55</v>
      </c>
      <c r="C19" s="152"/>
      <c r="D19" s="118" t="s">
        <v>56</v>
      </c>
      <c r="E19" s="115" t="s">
        <v>57</v>
      </c>
      <c r="F19" s="120"/>
    </row>
    <row r="20" ht="19.5" customHeight="1" spans="1:6">
      <c r="A20" s="118"/>
      <c r="B20" s="115" t="s">
        <v>58</v>
      </c>
      <c r="C20" s="152"/>
      <c r="D20" s="118" t="s">
        <v>59</v>
      </c>
      <c r="E20" s="115" t="s">
        <v>60</v>
      </c>
      <c r="F20" s="120"/>
    </row>
    <row r="21" ht="19.5" customHeight="1" spans="1:6">
      <c r="A21" s="118"/>
      <c r="B21" s="115" t="s">
        <v>61</v>
      </c>
      <c r="C21" s="152"/>
      <c r="D21" s="118" t="s">
        <v>62</v>
      </c>
      <c r="E21" s="115" t="s">
        <v>63</v>
      </c>
      <c r="F21" s="120"/>
    </row>
    <row r="22" ht="19.5" customHeight="1" spans="1:6">
      <c r="A22" s="118"/>
      <c r="B22" s="115" t="s">
        <v>64</v>
      </c>
      <c r="C22" s="152"/>
      <c r="D22" s="118" t="s">
        <v>65</v>
      </c>
      <c r="E22" s="115" t="s">
        <v>66</v>
      </c>
      <c r="F22" s="120"/>
    </row>
    <row r="23" ht="19.5" customHeight="1" spans="1:6">
      <c r="A23" s="118"/>
      <c r="B23" s="115" t="s">
        <v>67</v>
      </c>
      <c r="C23" s="152"/>
      <c r="D23" s="118" t="s">
        <v>68</v>
      </c>
      <c r="E23" s="115" t="s">
        <v>69</v>
      </c>
      <c r="F23" s="120"/>
    </row>
    <row r="24" ht="19.5" customHeight="1" spans="1:6">
      <c r="A24" s="118"/>
      <c r="B24" s="115" t="s">
        <v>70</v>
      </c>
      <c r="C24" s="152"/>
      <c r="D24" s="118" t="s">
        <v>71</v>
      </c>
      <c r="E24" s="115" t="s">
        <v>72</v>
      </c>
      <c r="F24" s="120"/>
    </row>
    <row r="25" ht="19.5" customHeight="1" spans="1:6">
      <c r="A25" s="118"/>
      <c r="B25" s="115" t="s">
        <v>73</v>
      </c>
      <c r="C25" s="152"/>
      <c r="D25" s="118" t="s">
        <v>74</v>
      </c>
      <c r="E25" s="115" t="s">
        <v>75</v>
      </c>
      <c r="F25" s="120">
        <v>237567</v>
      </c>
    </row>
    <row r="26" ht="19.5" customHeight="1" spans="1:6">
      <c r="A26" s="118"/>
      <c r="B26" s="115" t="s">
        <v>76</v>
      </c>
      <c r="C26" s="152"/>
      <c r="D26" s="118" t="s">
        <v>77</v>
      </c>
      <c r="E26" s="115" t="s">
        <v>78</v>
      </c>
      <c r="F26" s="120"/>
    </row>
    <row r="27" ht="19.5" customHeight="1" spans="1:6">
      <c r="A27" s="118"/>
      <c r="B27" s="115" t="s">
        <v>79</v>
      </c>
      <c r="C27" s="152"/>
      <c r="D27" s="118" t="s">
        <v>80</v>
      </c>
      <c r="E27" s="115" t="s">
        <v>81</v>
      </c>
      <c r="F27" s="120"/>
    </row>
    <row r="28" ht="19.5" customHeight="1" spans="1:6">
      <c r="A28" s="118"/>
      <c r="B28" s="115" t="s">
        <v>82</v>
      </c>
      <c r="C28" s="152"/>
      <c r="D28" s="118" t="s">
        <v>83</v>
      </c>
      <c r="E28" s="115" t="s">
        <v>84</v>
      </c>
      <c r="F28" s="120"/>
    </row>
    <row r="29" ht="19.5" customHeight="1" spans="1:6">
      <c r="A29" s="118"/>
      <c r="B29" s="115" t="s">
        <v>85</v>
      </c>
      <c r="C29" s="152"/>
      <c r="D29" s="118" t="s">
        <v>86</v>
      </c>
      <c r="E29" s="115" t="s">
        <v>87</v>
      </c>
      <c r="F29" s="120"/>
    </row>
    <row r="30" ht="19.5" customHeight="1" spans="1:6">
      <c r="A30" s="115"/>
      <c r="B30" s="115" t="s">
        <v>88</v>
      </c>
      <c r="C30" s="152"/>
      <c r="D30" s="118" t="s">
        <v>89</v>
      </c>
      <c r="E30" s="115" t="s">
        <v>90</v>
      </c>
      <c r="F30" s="120"/>
    </row>
    <row r="31" ht="19.5" customHeight="1" spans="1:6">
      <c r="A31" s="115"/>
      <c r="B31" s="115" t="s">
        <v>91</v>
      </c>
      <c r="C31" s="152"/>
      <c r="D31" s="118" t="s">
        <v>92</v>
      </c>
      <c r="E31" s="115" t="s">
        <v>93</v>
      </c>
      <c r="F31" s="120"/>
    </row>
    <row r="32" ht="19.5" customHeight="1" spans="1:6">
      <c r="A32" s="115"/>
      <c r="B32" s="115" t="s">
        <v>94</v>
      </c>
      <c r="C32" s="152"/>
      <c r="D32" s="118" t="s">
        <v>95</v>
      </c>
      <c r="E32" s="115" t="s">
        <v>96</v>
      </c>
      <c r="F32" s="120"/>
    </row>
    <row r="33" ht="19.5" customHeight="1" spans="1:6">
      <c r="A33" s="115" t="s">
        <v>97</v>
      </c>
      <c r="B33" s="115" t="s">
        <v>98</v>
      </c>
      <c r="C33" s="120">
        <v>8591034.79</v>
      </c>
      <c r="D33" s="115" t="s">
        <v>99</v>
      </c>
      <c r="E33" s="115" t="s">
        <v>100</v>
      </c>
      <c r="F33" s="120">
        <v>8025306.65</v>
      </c>
    </row>
    <row r="34" ht="19.5" customHeight="1" spans="1:6">
      <c r="A34" s="118" t="s">
        <v>101</v>
      </c>
      <c r="B34" s="115" t="s">
        <v>102</v>
      </c>
      <c r="C34" s="120"/>
      <c r="D34" s="118" t="s">
        <v>103</v>
      </c>
      <c r="E34" s="115" t="s">
        <v>104</v>
      </c>
      <c r="F34" s="120">
        <v>50150.83</v>
      </c>
    </row>
    <row r="35" ht="19.5" customHeight="1" spans="1:6">
      <c r="A35" s="150" t="s">
        <v>105</v>
      </c>
      <c r="B35" s="142" t="s">
        <v>106</v>
      </c>
      <c r="C35" s="151">
        <v>249544.02</v>
      </c>
      <c r="D35" s="150" t="s">
        <v>107</v>
      </c>
      <c r="E35" s="142" t="s">
        <v>108</v>
      </c>
      <c r="F35" s="151">
        <v>765121.33</v>
      </c>
    </row>
    <row r="36" ht="19.5" customHeight="1" spans="1:6">
      <c r="A36" s="145" t="s">
        <v>109</v>
      </c>
      <c r="B36" s="145" t="s">
        <v>110</v>
      </c>
      <c r="C36" s="147">
        <v>8840578.81</v>
      </c>
      <c r="D36" s="145" t="s">
        <v>109</v>
      </c>
      <c r="E36" s="145" t="s">
        <v>111</v>
      </c>
      <c r="F36" s="147">
        <v>8840578.81</v>
      </c>
    </row>
    <row r="37" ht="19.5" customHeight="1" spans="1:6">
      <c r="A37" s="148" t="s">
        <v>112</v>
      </c>
      <c r="B37" s="148"/>
      <c r="C37" s="148"/>
      <c r="D37" s="148"/>
      <c r="E37" s="148"/>
      <c r="F37" s="148"/>
    </row>
    <row r="38" ht="19.5" customHeight="1" spans="1:6">
      <c r="A38" s="148" t="s">
        <v>113</v>
      </c>
      <c r="B38" s="148"/>
      <c r="C38" s="148"/>
      <c r="D38" s="148"/>
      <c r="E38" s="148"/>
      <c r="F38" s="148"/>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9" sqref="E9"/>
    </sheetView>
  </sheetViews>
  <sheetFormatPr defaultColWidth="9" defaultRowHeight="14.4" outlineLevelCol="4"/>
  <cols>
    <col min="1" max="1" width="43.8888888888889" style="112" customWidth="1"/>
    <col min="2" max="2" width="18" style="112" customWidth="1"/>
    <col min="3" max="3" width="22.1111111111111" style="112" customWidth="1"/>
    <col min="4" max="4" width="21.3333333333333" style="112" customWidth="1"/>
    <col min="5" max="5" width="21" style="112" customWidth="1"/>
    <col min="6" max="16384" width="9" style="112"/>
  </cols>
  <sheetData>
    <row r="1" s="127" customFormat="1" ht="31.05" customHeight="1" spans="1:5">
      <c r="A1" s="128" t="s">
        <v>461</v>
      </c>
      <c r="B1" s="128"/>
      <c r="C1" s="128"/>
      <c r="D1" s="128"/>
      <c r="E1" s="128"/>
    </row>
    <row r="2" ht="18" customHeight="1" spans="5:5">
      <c r="E2" s="114" t="s">
        <v>462</v>
      </c>
    </row>
    <row r="3" ht="19.05" customHeight="1" spans="1:5">
      <c r="A3" s="114" t="s">
        <v>2</v>
      </c>
      <c r="E3" s="114" t="s">
        <v>463</v>
      </c>
    </row>
    <row r="4" ht="24" customHeight="1" spans="1:5">
      <c r="A4" s="129" t="s">
        <v>464</v>
      </c>
      <c r="B4" s="129" t="s">
        <v>7</v>
      </c>
      <c r="C4" s="129" t="s">
        <v>465</v>
      </c>
      <c r="D4" s="129" t="s">
        <v>466</v>
      </c>
      <c r="E4" s="129" t="s">
        <v>467</v>
      </c>
    </row>
    <row r="5" ht="24" customHeight="1" spans="1:5">
      <c r="A5" s="129" t="s">
        <v>468</v>
      </c>
      <c r="B5" s="129"/>
      <c r="C5" s="129" t="s">
        <v>11</v>
      </c>
      <c r="D5" s="129" t="s">
        <v>12</v>
      </c>
      <c r="E5" s="129" t="s">
        <v>20</v>
      </c>
    </row>
    <row r="6" ht="24" customHeight="1" spans="1:5">
      <c r="A6" s="130" t="s">
        <v>469</v>
      </c>
      <c r="B6" s="129" t="s">
        <v>11</v>
      </c>
      <c r="C6" s="129" t="s">
        <v>470</v>
      </c>
      <c r="D6" s="129" t="s">
        <v>470</v>
      </c>
      <c r="E6" s="129" t="s">
        <v>470</v>
      </c>
    </row>
    <row r="7" ht="24" customHeight="1" spans="1:5">
      <c r="A7" s="131" t="s">
        <v>471</v>
      </c>
      <c r="B7" s="129" t="s">
        <v>12</v>
      </c>
      <c r="C7" s="132" t="s">
        <v>453</v>
      </c>
      <c r="D7" s="133"/>
      <c r="E7" s="133"/>
    </row>
    <row r="8" ht="24" customHeight="1" spans="1:5">
      <c r="A8" s="131" t="s">
        <v>472</v>
      </c>
      <c r="B8" s="129" t="s">
        <v>20</v>
      </c>
      <c r="C8" s="133"/>
      <c r="D8" s="133"/>
      <c r="E8" s="133"/>
    </row>
    <row r="9" ht="24" customHeight="1" spans="1:5">
      <c r="A9" s="131" t="s">
        <v>473</v>
      </c>
      <c r="B9" s="129" t="s">
        <v>24</v>
      </c>
      <c r="C9" s="133"/>
      <c r="D9" s="133"/>
      <c r="E9" s="133"/>
    </row>
    <row r="10" ht="24" customHeight="1" spans="1:5">
      <c r="A10" s="131" t="s">
        <v>474</v>
      </c>
      <c r="B10" s="129" t="s">
        <v>28</v>
      </c>
      <c r="C10" s="133"/>
      <c r="D10" s="133"/>
      <c r="E10" s="133"/>
    </row>
    <row r="11" ht="24" customHeight="1" spans="1:5">
      <c r="A11" s="131" t="s">
        <v>475</v>
      </c>
      <c r="B11" s="129" t="s">
        <v>32</v>
      </c>
      <c r="C11" s="133"/>
      <c r="D11" s="133"/>
      <c r="E11" s="133"/>
    </row>
    <row r="12" ht="24" customHeight="1" spans="1:5">
      <c r="A12" s="131" t="s">
        <v>476</v>
      </c>
      <c r="B12" s="129" t="s">
        <v>36</v>
      </c>
      <c r="C12" s="133"/>
      <c r="D12" s="133"/>
      <c r="E12" s="133"/>
    </row>
    <row r="13" ht="24" customHeight="1" spans="1:5">
      <c r="A13" s="131" t="s">
        <v>477</v>
      </c>
      <c r="B13" s="129" t="s">
        <v>40</v>
      </c>
      <c r="C13" s="129" t="s">
        <v>470</v>
      </c>
      <c r="D13" s="129" t="s">
        <v>470</v>
      </c>
      <c r="E13" s="133"/>
    </row>
    <row r="14" ht="24" customHeight="1" spans="1:5">
      <c r="A14" s="131" t="s">
        <v>478</v>
      </c>
      <c r="B14" s="129" t="s">
        <v>43</v>
      </c>
      <c r="C14" s="129" t="s">
        <v>470</v>
      </c>
      <c r="D14" s="129" t="s">
        <v>470</v>
      </c>
      <c r="E14" s="133"/>
    </row>
    <row r="15" ht="24" customHeight="1" spans="1:5">
      <c r="A15" s="131" t="s">
        <v>479</v>
      </c>
      <c r="B15" s="129" t="s">
        <v>46</v>
      </c>
      <c r="C15" s="129" t="s">
        <v>470</v>
      </c>
      <c r="D15" s="129" t="s">
        <v>470</v>
      </c>
      <c r="E15" s="133"/>
    </row>
    <row r="16" ht="24" customHeight="1" spans="1:5">
      <c r="A16" s="131" t="s">
        <v>480</v>
      </c>
      <c r="B16" s="129" t="s">
        <v>49</v>
      </c>
      <c r="C16" s="129" t="s">
        <v>470</v>
      </c>
      <c r="D16" s="129" t="s">
        <v>470</v>
      </c>
      <c r="E16" s="129" t="s">
        <v>470</v>
      </c>
    </row>
    <row r="17" ht="24" customHeight="1" spans="1:5">
      <c r="A17" s="131" t="s">
        <v>481</v>
      </c>
      <c r="B17" s="129" t="s">
        <v>52</v>
      </c>
      <c r="C17" s="129" t="s">
        <v>470</v>
      </c>
      <c r="D17" s="129" t="s">
        <v>470</v>
      </c>
      <c r="E17" s="133"/>
    </row>
    <row r="18" ht="24" customHeight="1" spans="1:5">
      <c r="A18" s="131" t="s">
        <v>482</v>
      </c>
      <c r="B18" s="129" t="s">
        <v>55</v>
      </c>
      <c r="C18" s="129" t="s">
        <v>470</v>
      </c>
      <c r="D18" s="129" t="s">
        <v>470</v>
      </c>
      <c r="E18" s="133"/>
    </row>
    <row r="19" ht="24" customHeight="1" spans="1:5">
      <c r="A19" s="131" t="s">
        <v>483</v>
      </c>
      <c r="B19" s="129" t="s">
        <v>58</v>
      </c>
      <c r="C19" s="129" t="s">
        <v>470</v>
      </c>
      <c r="D19" s="129" t="s">
        <v>470</v>
      </c>
      <c r="E19" s="133"/>
    </row>
    <row r="20" ht="24" customHeight="1" spans="1:5">
      <c r="A20" s="131" t="s">
        <v>484</v>
      </c>
      <c r="B20" s="129" t="s">
        <v>61</v>
      </c>
      <c r="C20" s="129" t="s">
        <v>470</v>
      </c>
      <c r="D20" s="129" t="s">
        <v>470</v>
      </c>
      <c r="E20" s="133"/>
    </row>
    <row r="21" ht="24" customHeight="1" spans="1:5">
      <c r="A21" s="131" t="s">
        <v>485</v>
      </c>
      <c r="B21" s="129" t="s">
        <v>64</v>
      </c>
      <c r="C21" s="129" t="s">
        <v>470</v>
      </c>
      <c r="D21" s="129" t="s">
        <v>470</v>
      </c>
      <c r="E21" s="133"/>
    </row>
    <row r="22" ht="24" customHeight="1" spans="1:5">
      <c r="A22" s="131" t="s">
        <v>486</v>
      </c>
      <c r="B22" s="129" t="s">
        <v>67</v>
      </c>
      <c r="C22" s="129" t="s">
        <v>470</v>
      </c>
      <c r="D22" s="129" t="s">
        <v>470</v>
      </c>
      <c r="E22" s="133"/>
    </row>
    <row r="23" ht="24" customHeight="1" spans="1:5">
      <c r="A23" s="131" t="s">
        <v>487</v>
      </c>
      <c r="B23" s="129" t="s">
        <v>70</v>
      </c>
      <c r="C23" s="129" t="s">
        <v>470</v>
      </c>
      <c r="D23" s="129" t="s">
        <v>470</v>
      </c>
      <c r="E23" s="133"/>
    </row>
    <row r="24" ht="24" customHeight="1" spans="1:5">
      <c r="A24" s="131" t="s">
        <v>488</v>
      </c>
      <c r="B24" s="129" t="s">
        <v>73</v>
      </c>
      <c r="C24" s="129" t="s">
        <v>470</v>
      </c>
      <c r="D24" s="129" t="s">
        <v>470</v>
      </c>
      <c r="E24" s="133"/>
    </row>
    <row r="25" ht="24" customHeight="1" spans="1:5">
      <c r="A25" s="131" t="s">
        <v>489</v>
      </c>
      <c r="B25" s="129" t="s">
        <v>76</v>
      </c>
      <c r="C25" s="129" t="s">
        <v>470</v>
      </c>
      <c r="D25" s="129" t="s">
        <v>470</v>
      </c>
      <c r="E25" s="133"/>
    </row>
    <row r="26" ht="24" customHeight="1" spans="1:5">
      <c r="A26" s="131" t="s">
        <v>490</v>
      </c>
      <c r="B26" s="129" t="s">
        <v>79</v>
      </c>
      <c r="C26" s="129" t="s">
        <v>470</v>
      </c>
      <c r="D26" s="129" t="s">
        <v>470</v>
      </c>
      <c r="E26" s="133"/>
    </row>
    <row r="27" ht="24" customHeight="1" spans="1:5">
      <c r="A27" s="130" t="s">
        <v>491</v>
      </c>
      <c r="B27" s="129" t="s">
        <v>82</v>
      </c>
      <c r="C27" s="129" t="s">
        <v>470</v>
      </c>
      <c r="D27" s="129" t="s">
        <v>470</v>
      </c>
      <c r="E27" s="133"/>
    </row>
    <row r="28" ht="24" customHeight="1" spans="1:5">
      <c r="A28" s="134" t="s">
        <v>492</v>
      </c>
      <c r="B28" s="135" t="s">
        <v>85</v>
      </c>
      <c r="C28" s="135" t="s">
        <v>470</v>
      </c>
      <c r="D28" s="135" t="s">
        <v>470</v>
      </c>
      <c r="E28" s="136"/>
    </row>
    <row r="29" ht="24" customHeight="1" spans="1:5">
      <c r="A29" s="137" t="s">
        <v>493</v>
      </c>
      <c r="B29" s="138" t="s">
        <v>88</v>
      </c>
      <c r="C29" s="138" t="s">
        <v>470</v>
      </c>
      <c r="D29" s="138" t="s">
        <v>470</v>
      </c>
      <c r="E29" s="139"/>
    </row>
    <row r="30" s="125" customFormat="1" ht="34.05" customHeight="1" spans="1:5">
      <c r="A30" s="124" t="s">
        <v>494</v>
      </c>
      <c r="B30" s="124"/>
      <c r="C30" s="124"/>
      <c r="D30" s="124"/>
      <c r="E30" s="124"/>
    </row>
    <row r="31" s="125" customFormat="1" ht="21" customHeight="1" spans="1:5">
      <c r="A31" s="124" t="s">
        <v>495</v>
      </c>
      <c r="B31" s="124"/>
      <c r="C31" s="124"/>
      <c r="D31" s="124"/>
      <c r="E31" s="124"/>
    </row>
    <row r="32" s="125" customFormat="1" ht="16.95" customHeight="1" spans="1:5">
      <c r="A32" s="140" t="s">
        <v>455</v>
      </c>
      <c r="B32" s="140"/>
      <c r="C32" s="140"/>
      <c r="D32" s="140"/>
      <c r="E32" s="140"/>
    </row>
    <row r="33" spans="2:2">
      <c r="B33" s="126"/>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F10" sqref="F10"/>
    </sheetView>
  </sheetViews>
  <sheetFormatPr defaultColWidth="9" defaultRowHeight="14.4" outlineLevelCol="4"/>
  <cols>
    <col min="1" max="1" width="33.6666666666667" style="112" customWidth="1"/>
    <col min="2" max="2" width="11" style="112" customWidth="1"/>
    <col min="3" max="3" width="16.4444444444444" style="112" customWidth="1"/>
    <col min="4" max="4" width="16.2222222222222" style="112" customWidth="1"/>
    <col min="5" max="5" width="18" style="112" customWidth="1"/>
    <col min="6" max="16384" width="9" style="112"/>
  </cols>
  <sheetData>
    <row r="1" ht="42" customHeight="1" spans="1:5">
      <c r="A1" s="113" t="s">
        <v>496</v>
      </c>
      <c r="B1" s="113"/>
      <c r="C1" s="113"/>
      <c r="D1" s="113"/>
      <c r="E1" s="113"/>
    </row>
    <row r="2" ht="19.95" customHeight="1" spans="5:5">
      <c r="E2" s="114" t="s">
        <v>497</v>
      </c>
    </row>
    <row r="3" ht="24" customHeight="1" spans="1:5">
      <c r="A3" s="114" t="s">
        <v>2</v>
      </c>
      <c r="E3" s="114" t="s">
        <v>3</v>
      </c>
    </row>
    <row r="4" ht="27" customHeight="1" spans="1:5">
      <c r="A4" s="115" t="s">
        <v>464</v>
      </c>
      <c r="B4" s="116" t="s">
        <v>7</v>
      </c>
      <c r="C4" s="115" t="s">
        <v>465</v>
      </c>
      <c r="D4" s="115" t="s">
        <v>466</v>
      </c>
      <c r="E4" s="115" t="s">
        <v>467</v>
      </c>
    </row>
    <row r="5" ht="27" customHeight="1" spans="1:5">
      <c r="A5" s="115" t="s">
        <v>468</v>
      </c>
      <c r="B5" s="117"/>
      <c r="C5" s="115" t="s">
        <v>11</v>
      </c>
      <c r="D5" s="115" t="s">
        <v>12</v>
      </c>
      <c r="E5" s="115" t="s">
        <v>20</v>
      </c>
    </row>
    <row r="6" ht="27" customHeight="1" spans="1:5">
      <c r="A6" s="118" t="s">
        <v>498</v>
      </c>
      <c r="B6" s="115" t="s">
        <v>11</v>
      </c>
      <c r="C6" s="115" t="s">
        <v>470</v>
      </c>
      <c r="D6" s="115" t="s">
        <v>470</v>
      </c>
      <c r="E6" s="115" t="s">
        <v>470</v>
      </c>
    </row>
    <row r="7" ht="27" customHeight="1" spans="1:5">
      <c r="A7" s="118" t="s">
        <v>471</v>
      </c>
      <c r="B7" s="115" t="s">
        <v>12</v>
      </c>
      <c r="C7" s="119" t="s">
        <v>453</v>
      </c>
      <c r="D7" s="120"/>
      <c r="E7" s="120"/>
    </row>
    <row r="8" ht="27" customHeight="1" spans="1:5">
      <c r="A8" s="118" t="s">
        <v>472</v>
      </c>
      <c r="B8" s="115" t="s">
        <v>20</v>
      </c>
      <c r="C8" s="120"/>
      <c r="D8" s="120"/>
      <c r="E8" s="120"/>
    </row>
    <row r="9" ht="27" customHeight="1" spans="1:5">
      <c r="A9" s="118" t="s">
        <v>473</v>
      </c>
      <c r="B9" s="115" t="s">
        <v>24</v>
      </c>
      <c r="C9" s="120"/>
      <c r="D9" s="120"/>
      <c r="E9" s="120"/>
    </row>
    <row r="10" ht="27" customHeight="1" spans="1:5">
      <c r="A10" s="118" t="s">
        <v>474</v>
      </c>
      <c r="B10" s="115" t="s">
        <v>28</v>
      </c>
      <c r="C10" s="120"/>
      <c r="D10" s="120"/>
      <c r="E10" s="120"/>
    </row>
    <row r="11" ht="27" customHeight="1" spans="1:5">
      <c r="A11" s="118" t="s">
        <v>475</v>
      </c>
      <c r="B11" s="115" t="s">
        <v>32</v>
      </c>
      <c r="C11" s="120"/>
      <c r="D11" s="120"/>
      <c r="E11" s="120"/>
    </row>
    <row r="12" ht="27" customHeight="1" spans="1:5">
      <c r="A12" s="118" t="s">
        <v>476</v>
      </c>
      <c r="B12" s="115" t="s">
        <v>36</v>
      </c>
      <c r="C12" s="120"/>
      <c r="D12" s="120"/>
      <c r="E12" s="120"/>
    </row>
    <row r="13" ht="27" customHeight="1" spans="1:5">
      <c r="A13" s="118" t="s">
        <v>477</v>
      </c>
      <c r="B13" s="115" t="s">
        <v>40</v>
      </c>
      <c r="C13" s="115" t="s">
        <v>470</v>
      </c>
      <c r="D13" s="115" t="s">
        <v>470</v>
      </c>
      <c r="E13" s="120"/>
    </row>
    <row r="14" ht="27" customHeight="1" spans="1:5">
      <c r="A14" s="118" t="s">
        <v>478</v>
      </c>
      <c r="B14" s="115" t="s">
        <v>43</v>
      </c>
      <c r="C14" s="115" t="s">
        <v>470</v>
      </c>
      <c r="D14" s="115" t="s">
        <v>470</v>
      </c>
      <c r="E14" s="120"/>
    </row>
    <row r="15" ht="27" customHeight="1" spans="1:5">
      <c r="A15" s="121" t="s">
        <v>479</v>
      </c>
      <c r="B15" s="122" t="s">
        <v>46</v>
      </c>
      <c r="C15" s="122" t="s">
        <v>470</v>
      </c>
      <c r="D15" s="122" t="s">
        <v>470</v>
      </c>
      <c r="E15" s="123"/>
    </row>
    <row r="16" ht="36" customHeight="1" spans="1:5">
      <c r="A16" s="124" t="s">
        <v>499</v>
      </c>
      <c r="B16" s="124"/>
      <c r="C16" s="124"/>
      <c r="D16" s="124"/>
      <c r="E16" s="124"/>
    </row>
    <row r="17" ht="21" customHeight="1" spans="1:5">
      <c r="A17" s="125" t="s">
        <v>455</v>
      </c>
      <c r="B17" s="125"/>
      <c r="C17" s="125"/>
      <c r="D17" s="125"/>
      <c r="E17" s="125"/>
    </row>
    <row r="18" spans="2:2">
      <c r="B18" s="126"/>
    </row>
  </sheetData>
  <mergeCells count="3">
    <mergeCell ref="A1:E1"/>
    <mergeCell ref="A16:E16"/>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opLeftCell="C1" workbookViewId="0">
      <selection activeCell="A10" sqref="A10:J10"/>
    </sheetView>
  </sheetViews>
  <sheetFormatPr defaultColWidth="9" defaultRowHeight="15.6"/>
  <cols>
    <col min="1" max="1" width="6.22222222222222" style="74" customWidth="1"/>
    <col min="2" max="2" width="5.11111111111111" style="74" customWidth="1"/>
    <col min="3" max="3" width="20.8888888888889" style="74" customWidth="1"/>
    <col min="4" max="4" width="22.7777777777778" style="74" customWidth="1"/>
    <col min="5" max="5" width="16.2222222222222" style="74" customWidth="1"/>
    <col min="6" max="6" width="18.4444444444444" style="74" customWidth="1"/>
    <col min="7" max="7" width="17.3333333333333" style="74" customWidth="1"/>
    <col min="8" max="8" width="16.8888888888889" style="74" customWidth="1"/>
    <col min="9" max="9" width="17.1111111111111" style="74" customWidth="1"/>
    <col min="10" max="10" width="12.2222222222222" style="75" customWidth="1"/>
    <col min="11" max="12" width="13.7777777777778" style="74" customWidth="1"/>
    <col min="13" max="13" width="9" style="74"/>
    <col min="14" max="14" width="16.8888888888889" style="74"/>
    <col min="15" max="15" width="13" style="74"/>
    <col min="16" max="16" width="10.1111111111111" style="74" customWidth="1"/>
    <col min="17" max="17" width="9" style="74"/>
    <col min="18" max="18" width="14.4444444444444" style="74"/>
    <col min="19" max="16384" width="9" style="74"/>
  </cols>
  <sheetData>
    <row r="1" s="72" customFormat="1" ht="36" customHeight="1" spans="1:21">
      <c r="A1" s="76" t="s">
        <v>500</v>
      </c>
      <c r="B1" s="76"/>
      <c r="C1" s="76"/>
      <c r="D1" s="76"/>
      <c r="E1" s="76"/>
      <c r="F1" s="76"/>
      <c r="G1" s="76"/>
      <c r="H1" s="76"/>
      <c r="I1" s="76"/>
      <c r="J1" s="76"/>
      <c r="K1" s="76"/>
      <c r="L1" s="95"/>
      <c r="M1" s="95"/>
      <c r="N1" s="76"/>
      <c r="O1" s="76"/>
      <c r="P1" s="76"/>
      <c r="Q1" s="76"/>
      <c r="R1" s="76"/>
      <c r="S1" s="76"/>
      <c r="T1" s="76"/>
      <c r="U1" s="76"/>
    </row>
    <row r="2" s="72" customFormat="1" ht="18" customHeight="1" spans="1:21">
      <c r="A2" s="77"/>
      <c r="B2" s="77"/>
      <c r="C2" s="77"/>
      <c r="D2" s="77"/>
      <c r="E2" s="77"/>
      <c r="F2" s="77"/>
      <c r="G2" s="77"/>
      <c r="H2" s="77"/>
      <c r="I2" s="77"/>
      <c r="J2" s="77"/>
      <c r="K2" s="77"/>
      <c r="L2" s="96"/>
      <c r="M2" s="96"/>
      <c r="U2" s="106" t="s">
        <v>501</v>
      </c>
    </row>
    <row r="3" s="73" customFormat="1" ht="28.05" customHeight="1" spans="1:21">
      <c r="A3" s="78" t="s">
        <v>2</v>
      </c>
      <c r="B3" s="79"/>
      <c r="C3" s="79"/>
      <c r="D3" s="79"/>
      <c r="E3" s="80"/>
      <c r="F3" s="80"/>
      <c r="G3" s="79"/>
      <c r="H3" s="79"/>
      <c r="I3" s="79"/>
      <c r="J3" s="79"/>
      <c r="K3" s="79"/>
      <c r="L3" s="97"/>
      <c r="M3" s="97"/>
      <c r="U3" s="106" t="s">
        <v>3</v>
      </c>
    </row>
    <row r="4" s="72" customFormat="1" ht="24" customHeight="1" spans="1:21">
      <c r="A4" s="81" t="s">
        <v>6</v>
      </c>
      <c r="B4" s="81" t="s">
        <v>7</v>
      </c>
      <c r="C4" s="82" t="s">
        <v>502</v>
      </c>
      <c r="D4" s="81" t="s">
        <v>503</v>
      </c>
      <c r="E4" s="81" t="s">
        <v>504</v>
      </c>
      <c r="F4" s="83" t="s">
        <v>505</v>
      </c>
      <c r="G4" s="84"/>
      <c r="H4" s="84"/>
      <c r="I4" s="84"/>
      <c r="J4" s="84"/>
      <c r="K4" s="84"/>
      <c r="L4" s="84"/>
      <c r="M4" s="84"/>
      <c r="N4" s="84"/>
      <c r="O4" s="98"/>
      <c r="P4" s="99" t="s">
        <v>506</v>
      </c>
      <c r="Q4" s="81" t="s">
        <v>507</v>
      </c>
      <c r="R4" s="82" t="s">
        <v>508</v>
      </c>
      <c r="S4" s="107"/>
      <c r="T4" s="108" t="s">
        <v>509</v>
      </c>
      <c r="U4" s="107"/>
    </row>
    <row r="5" s="72" customFormat="1" ht="24" customHeight="1" spans="1:21">
      <c r="A5" s="81"/>
      <c r="B5" s="81"/>
      <c r="C5" s="85"/>
      <c r="D5" s="81"/>
      <c r="E5" s="81"/>
      <c r="F5" s="86" t="s">
        <v>124</v>
      </c>
      <c r="G5" s="86"/>
      <c r="H5" s="83" t="s">
        <v>510</v>
      </c>
      <c r="I5" s="98"/>
      <c r="J5" s="83" t="s">
        <v>511</v>
      </c>
      <c r="K5" s="98"/>
      <c r="L5" s="100" t="s">
        <v>512</v>
      </c>
      <c r="M5" s="101"/>
      <c r="N5" s="102" t="s">
        <v>513</v>
      </c>
      <c r="O5" s="103"/>
      <c r="P5" s="99"/>
      <c r="Q5" s="81"/>
      <c r="R5" s="87"/>
      <c r="S5" s="109"/>
      <c r="T5" s="110"/>
      <c r="U5" s="109"/>
    </row>
    <row r="6" s="72" customFormat="1" ht="24" customHeight="1" spans="1:21">
      <c r="A6" s="81"/>
      <c r="B6" s="81"/>
      <c r="C6" s="87"/>
      <c r="D6" s="81"/>
      <c r="E6" s="81"/>
      <c r="F6" s="86" t="s">
        <v>514</v>
      </c>
      <c r="G6" s="88" t="s">
        <v>515</v>
      </c>
      <c r="H6" s="86" t="s">
        <v>514</v>
      </c>
      <c r="I6" s="88" t="s">
        <v>515</v>
      </c>
      <c r="J6" s="86" t="s">
        <v>514</v>
      </c>
      <c r="K6" s="88" t="s">
        <v>515</v>
      </c>
      <c r="L6" s="86" t="s">
        <v>514</v>
      </c>
      <c r="M6" s="88" t="s">
        <v>515</v>
      </c>
      <c r="N6" s="86" t="s">
        <v>514</v>
      </c>
      <c r="O6" s="88" t="s">
        <v>515</v>
      </c>
      <c r="P6" s="99"/>
      <c r="Q6" s="81"/>
      <c r="R6" s="86" t="s">
        <v>514</v>
      </c>
      <c r="S6" s="111" t="s">
        <v>515</v>
      </c>
      <c r="T6" s="86" t="s">
        <v>514</v>
      </c>
      <c r="U6" s="88" t="s">
        <v>515</v>
      </c>
    </row>
    <row r="7" s="72" customFormat="1" ht="24" customHeight="1" spans="1:21">
      <c r="A7" s="81" t="s">
        <v>10</v>
      </c>
      <c r="B7" s="81"/>
      <c r="C7" s="81" t="s">
        <v>516</v>
      </c>
      <c r="D7" s="88" t="s">
        <v>517</v>
      </c>
      <c r="E7" s="89">
        <v>3</v>
      </c>
      <c r="F7" s="89" t="s">
        <v>518</v>
      </c>
      <c r="G7" s="90" t="s">
        <v>519</v>
      </c>
      <c r="H7" s="89">
        <v>6</v>
      </c>
      <c r="I7" s="89">
        <v>7</v>
      </c>
      <c r="J7" s="89">
        <v>8</v>
      </c>
      <c r="K7" s="89">
        <v>9</v>
      </c>
      <c r="L7" s="89">
        <v>10</v>
      </c>
      <c r="M7" s="89">
        <v>11</v>
      </c>
      <c r="N7" s="89">
        <v>12</v>
      </c>
      <c r="O7" s="89">
        <v>13</v>
      </c>
      <c r="P7" s="89">
        <v>14</v>
      </c>
      <c r="Q7" s="89">
        <v>15</v>
      </c>
      <c r="R7" s="89">
        <v>16</v>
      </c>
      <c r="S7" s="89">
        <v>17</v>
      </c>
      <c r="T7" s="89">
        <v>18</v>
      </c>
      <c r="U7" s="89">
        <v>19</v>
      </c>
    </row>
    <row r="8" s="73" customFormat="1" ht="31.05" customHeight="1" spans="1:21">
      <c r="A8" s="91" t="s">
        <v>129</v>
      </c>
      <c r="B8" s="81">
        <v>1</v>
      </c>
      <c r="C8" s="92">
        <f>SUM(E8,G8,P8,Q8,S8,U8)</f>
        <v>14298450.59</v>
      </c>
      <c r="D8" s="92">
        <f>SUM(E8,F8,P8,Q8,R8,T8)</f>
        <v>17939023.37</v>
      </c>
      <c r="E8" s="92">
        <v>3875097.54</v>
      </c>
      <c r="F8" s="92">
        <f>SUM(H8,J8,L8,N8)</f>
        <v>14029455.83</v>
      </c>
      <c r="G8" s="92">
        <f>SUM(I8,K8,M8,O8)</f>
        <v>10423353.05</v>
      </c>
      <c r="H8" s="92">
        <v>11800427.83</v>
      </c>
      <c r="I8" s="92">
        <v>10039744.1</v>
      </c>
      <c r="J8" s="92">
        <v>219800</v>
      </c>
      <c r="K8" s="92">
        <v>15312.25</v>
      </c>
      <c r="L8" s="104">
        <v>0</v>
      </c>
      <c r="M8" s="104">
        <v>0</v>
      </c>
      <c r="N8" s="105">
        <v>2009228</v>
      </c>
      <c r="O8" s="105">
        <v>368296.7</v>
      </c>
      <c r="P8" s="105">
        <v>0</v>
      </c>
      <c r="Q8" s="105">
        <v>0</v>
      </c>
      <c r="R8" s="105">
        <v>34470</v>
      </c>
      <c r="S8" s="105">
        <v>0</v>
      </c>
      <c r="T8" s="105">
        <v>0</v>
      </c>
      <c r="U8" s="105">
        <v>0</v>
      </c>
    </row>
    <row r="9" s="72" customFormat="1" ht="40.95" customHeight="1" spans="1:21">
      <c r="A9" s="93" t="s">
        <v>520</v>
      </c>
      <c r="B9" s="93"/>
      <c r="C9" s="93"/>
      <c r="D9" s="93"/>
      <c r="E9" s="93"/>
      <c r="F9" s="93"/>
      <c r="G9" s="93"/>
      <c r="H9" s="93"/>
      <c r="I9" s="93"/>
      <c r="J9" s="93"/>
      <c r="K9" s="93"/>
      <c r="L9" s="93"/>
      <c r="M9" s="93"/>
      <c r="N9" s="93"/>
      <c r="O9" s="93"/>
      <c r="P9" s="93"/>
      <c r="Q9" s="93"/>
      <c r="R9" s="93"/>
      <c r="S9" s="93"/>
      <c r="T9" s="93"/>
      <c r="U9" s="93"/>
    </row>
    <row r="10" ht="26.25" customHeight="1" spans="1:10">
      <c r="A10" s="94"/>
      <c r="B10" s="94"/>
      <c r="C10" s="94"/>
      <c r="D10" s="94"/>
      <c r="E10" s="94"/>
      <c r="F10" s="94"/>
      <c r="G10" s="94"/>
      <c r="H10" s="94"/>
      <c r="I10" s="94"/>
      <c r="J10" s="94"/>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36"/>
  <sheetViews>
    <sheetView topLeftCell="A4" workbookViewId="0">
      <selection activeCell="D24" sqref="D24:I24"/>
    </sheetView>
  </sheetViews>
  <sheetFormatPr defaultColWidth="10" defaultRowHeight="14.4"/>
  <cols>
    <col min="1" max="2" width="12.3333333333333" style="51" customWidth="1"/>
    <col min="3" max="3" width="36.6666666666667" style="51" customWidth="1"/>
    <col min="4" max="4" width="16.1111111111111" style="51" customWidth="1"/>
    <col min="5" max="5" width="15.1111111111111" style="51" customWidth="1"/>
    <col min="6" max="6" width="15.5555555555556" style="51" customWidth="1"/>
    <col min="7" max="7" width="19.1111111111111" style="51" customWidth="1"/>
    <col min="8" max="8" width="12.8888888888889" style="51" customWidth="1"/>
    <col min="9" max="9" width="9.55555555555556" style="51" customWidth="1"/>
    <col min="10" max="10" width="12.7777777777778" style="51" customWidth="1"/>
    <col min="11" max="16384" width="10" style="51"/>
  </cols>
  <sheetData>
    <row r="1" spans="1:1">
      <c r="A1" s="51" t="s">
        <v>521</v>
      </c>
    </row>
    <row r="2" ht="25.95" customHeight="1" spans="1:10">
      <c r="A2" s="52" t="s">
        <v>522</v>
      </c>
      <c r="B2" s="52"/>
      <c r="C2" s="52"/>
      <c r="D2" s="52"/>
      <c r="E2" s="52"/>
      <c r="F2" s="52"/>
      <c r="G2" s="52"/>
      <c r="H2" s="52"/>
      <c r="I2" s="52"/>
      <c r="J2" s="52"/>
    </row>
    <row r="3" s="46" customFormat="1" ht="22.95" customHeight="1" spans="1:10">
      <c r="A3" s="53" t="s">
        <v>2</v>
      </c>
      <c r="B3" s="52"/>
      <c r="C3" s="52"/>
      <c r="D3" s="52"/>
      <c r="E3" s="52"/>
      <c r="F3" s="52"/>
      <c r="G3" s="52"/>
      <c r="H3" s="52"/>
      <c r="I3" s="52"/>
      <c r="J3" s="64" t="s">
        <v>523</v>
      </c>
    </row>
    <row r="4" s="69" customFormat="1" ht="27" customHeight="1" spans="1:256">
      <c r="A4" s="10" t="s">
        <v>524</v>
      </c>
      <c r="B4" s="10"/>
      <c r="C4" s="11" t="s">
        <v>525</v>
      </c>
      <c r="D4" s="11"/>
      <c r="E4" s="11"/>
      <c r="F4" s="11"/>
      <c r="G4" s="11"/>
      <c r="H4" s="11"/>
      <c r="I4" s="11"/>
      <c r="J4" s="1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s="49" customFormat="1" ht="27" customHeight="1" spans="1:256">
      <c r="A5" s="10" t="s">
        <v>526</v>
      </c>
      <c r="B5" s="10"/>
      <c r="C5" s="11" t="s">
        <v>527</v>
      </c>
      <c r="D5" s="11"/>
      <c r="E5" s="11"/>
      <c r="F5" s="10" t="s">
        <v>528</v>
      </c>
      <c r="G5" s="11" t="s">
        <v>529</v>
      </c>
      <c r="H5" s="11"/>
      <c r="I5" s="11"/>
      <c r="J5" s="1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s="49" customFormat="1" ht="36" customHeight="1" spans="1:256">
      <c r="A6" s="12" t="s">
        <v>530</v>
      </c>
      <c r="B6" s="12"/>
      <c r="C6" s="12"/>
      <c r="D6" s="12" t="s">
        <v>531</v>
      </c>
      <c r="E6" s="12" t="s">
        <v>466</v>
      </c>
      <c r="F6" s="12" t="s">
        <v>532</v>
      </c>
      <c r="G6" s="12" t="s">
        <v>533</v>
      </c>
      <c r="H6" s="12" t="s">
        <v>534</v>
      </c>
      <c r="I6" s="12" t="s">
        <v>535</v>
      </c>
      <c r="J6" s="12"/>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49" customFormat="1" ht="36" customHeight="1" spans="1:256">
      <c r="A7" s="12"/>
      <c r="B7" s="12"/>
      <c r="C7" s="13" t="s">
        <v>536</v>
      </c>
      <c r="D7" s="14">
        <f t="shared" ref="D7:F7" si="0">SUM(D8:D10)</f>
        <v>268360.12</v>
      </c>
      <c r="E7" s="14">
        <f t="shared" si="0"/>
        <v>268360.12</v>
      </c>
      <c r="F7" s="14">
        <f t="shared" si="0"/>
        <v>268360.12</v>
      </c>
      <c r="G7" s="15">
        <v>10</v>
      </c>
      <c r="H7" s="54" t="str">
        <f t="shared" ref="H7:H10" si="1">IF(E7&gt;0,ROUND(F7/E7,3)*100&amp;"%","—")</f>
        <v>100%</v>
      </c>
      <c r="I7" s="66">
        <v>10</v>
      </c>
      <c r="J7" s="66"/>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49" customFormat="1" ht="36" customHeight="1" spans="1:256">
      <c r="A8" s="12"/>
      <c r="B8" s="12"/>
      <c r="C8" s="13" t="s">
        <v>537</v>
      </c>
      <c r="D8" s="17">
        <v>268360.12</v>
      </c>
      <c r="E8" s="17">
        <v>268360.12</v>
      </c>
      <c r="F8" s="17">
        <v>268360.12</v>
      </c>
      <c r="G8" s="12" t="s">
        <v>470</v>
      </c>
      <c r="H8" s="55" t="str">
        <f t="shared" si="1"/>
        <v>100%</v>
      </c>
      <c r="I8" s="20" t="s">
        <v>470</v>
      </c>
      <c r="J8" s="20"/>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49" customFormat="1" ht="36" customHeight="1" spans="1:256">
      <c r="A9" s="12"/>
      <c r="B9" s="12"/>
      <c r="C9" s="13" t="s">
        <v>538</v>
      </c>
      <c r="D9" s="19">
        <v>0</v>
      </c>
      <c r="E9" s="19">
        <v>0</v>
      </c>
      <c r="F9" s="19">
        <v>0</v>
      </c>
      <c r="G9" s="12" t="s">
        <v>470</v>
      </c>
      <c r="H9" s="18" t="str">
        <f t="shared" si="1"/>
        <v>—</v>
      </c>
      <c r="I9" s="20" t="s">
        <v>470</v>
      </c>
      <c r="J9" s="20"/>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ht="36" customHeight="1" spans="1:10">
      <c r="A10" s="12"/>
      <c r="B10" s="12"/>
      <c r="C10" s="13" t="s">
        <v>539</v>
      </c>
      <c r="D10" s="19">
        <v>0</v>
      </c>
      <c r="E10" s="19">
        <v>0</v>
      </c>
      <c r="F10" s="19">
        <v>0</v>
      </c>
      <c r="G10" s="12" t="s">
        <v>470</v>
      </c>
      <c r="H10" s="18" t="str">
        <f t="shared" si="1"/>
        <v>—</v>
      </c>
      <c r="I10" s="20" t="s">
        <v>470</v>
      </c>
      <c r="J10" s="20"/>
    </row>
    <row r="11" ht="18" customHeight="1" spans="1:10">
      <c r="A11" s="12" t="s">
        <v>540</v>
      </c>
      <c r="B11" s="12" t="s">
        <v>541</v>
      </c>
      <c r="C11" s="12"/>
      <c r="D11" s="12"/>
      <c r="E11" s="12"/>
      <c r="F11" s="20" t="s">
        <v>542</v>
      </c>
      <c r="G11" s="20"/>
      <c r="H11" s="20"/>
      <c r="I11" s="20"/>
      <c r="J11" s="20"/>
    </row>
    <row r="12" ht="87" customHeight="1" spans="1:10">
      <c r="A12" s="12"/>
      <c r="B12" s="21" t="s">
        <v>543</v>
      </c>
      <c r="C12" s="22"/>
      <c r="D12" s="22"/>
      <c r="E12" s="23"/>
      <c r="F12" s="24" t="s">
        <v>543</v>
      </c>
      <c r="G12" s="24"/>
      <c r="H12" s="24"/>
      <c r="I12" s="24"/>
      <c r="J12" s="24"/>
    </row>
    <row r="13" ht="36" customHeight="1" spans="1:10">
      <c r="A13" s="25" t="s">
        <v>544</v>
      </c>
      <c r="B13" s="26"/>
      <c r="C13" s="27"/>
      <c r="D13" s="25" t="s">
        <v>545</v>
      </c>
      <c r="E13" s="26"/>
      <c r="F13" s="27"/>
      <c r="G13" s="28" t="s">
        <v>546</v>
      </c>
      <c r="H13" s="28" t="s">
        <v>547</v>
      </c>
      <c r="I13" s="28" t="s">
        <v>535</v>
      </c>
      <c r="J13" s="28" t="s">
        <v>548</v>
      </c>
    </row>
    <row r="14" ht="36" customHeight="1" spans="1:10">
      <c r="A14" s="25" t="s">
        <v>549</v>
      </c>
      <c r="B14" s="12" t="s">
        <v>550</v>
      </c>
      <c r="C14" s="12" t="s">
        <v>551</v>
      </c>
      <c r="D14" s="12" t="s">
        <v>552</v>
      </c>
      <c r="E14" s="12" t="s">
        <v>553</v>
      </c>
      <c r="F14" s="12" t="s">
        <v>554</v>
      </c>
      <c r="G14" s="29"/>
      <c r="H14" s="29"/>
      <c r="I14" s="29"/>
      <c r="J14" s="29"/>
    </row>
    <row r="15" ht="52" customHeight="1" spans="1:10">
      <c r="A15" s="12" t="s">
        <v>555</v>
      </c>
      <c r="B15" s="28" t="s">
        <v>556</v>
      </c>
      <c r="C15" s="13" t="s">
        <v>557</v>
      </c>
      <c r="D15" s="31" t="s">
        <v>558</v>
      </c>
      <c r="E15" s="57">
        <v>100</v>
      </c>
      <c r="F15" s="57" t="s">
        <v>559</v>
      </c>
      <c r="G15" s="58">
        <v>1</v>
      </c>
      <c r="H15" s="57">
        <v>10</v>
      </c>
      <c r="I15" s="57">
        <v>10</v>
      </c>
      <c r="J15" s="29"/>
    </row>
    <row r="16" ht="48" customHeight="1" spans="1:10">
      <c r="A16" s="12"/>
      <c r="B16" s="28" t="s">
        <v>560</v>
      </c>
      <c r="C16" s="13" t="s">
        <v>561</v>
      </c>
      <c r="D16" s="31" t="s">
        <v>562</v>
      </c>
      <c r="E16" s="57">
        <v>90</v>
      </c>
      <c r="F16" s="57" t="s">
        <v>559</v>
      </c>
      <c r="G16" s="58">
        <v>0.9</v>
      </c>
      <c r="H16" s="57">
        <v>10</v>
      </c>
      <c r="I16" s="57">
        <v>10</v>
      </c>
      <c r="J16" s="29"/>
    </row>
    <row r="17" ht="28" customHeight="1" spans="1:10">
      <c r="A17" s="12"/>
      <c r="B17" s="28" t="s">
        <v>563</v>
      </c>
      <c r="C17" s="13" t="s">
        <v>564</v>
      </c>
      <c r="D17" s="31" t="s">
        <v>558</v>
      </c>
      <c r="E17" s="57">
        <v>100</v>
      </c>
      <c r="F17" s="57" t="s">
        <v>559</v>
      </c>
      <c r="G17" s="58">
        <v>1</v>
      </c>
      <c r="H17" s="57">
        <v>20</v>
      </c>
      <c r="I17" s="57">
        <v>20</v>
      </c>
      <c r="J17" s="29"/>
    </row>
    <row r="18" ht="31" customHeight="1" spans="1:10">
      <c r="A18" s="12"/>
      <c r="B18" s="12" t="s">
        <v>565</v>
      </c>
      <c r="C18" s="13" t="s">
        <v>566</v>
      </c>
      <c r="D18" s="31" t="s">
        <v>558</v>
      </c>
      <c r="E18" s="71">
        <v>268360.12</v>
      </c>
      <c r="F18" s="57" t="s">
        <v>567</v>
      </c>
      <c r="G18" s="71">
        <v>268360.12</v>
      </c>
      <c r="H18" s="57">
        <v>10</v>
      </c>
      <c r="I18" s="57">
        <v>10</v>
      </c>
      <c r="J18" s="29"/>
    </row>
    <row r="19" ht="30" customHeight="1" spans="1:10">
      <c r="A19" s="12" t="s">
        <v>568</v>
      </c>
      <c r="B19" s="12" t="s">
        <v>569</v>
      </c>
      <c r="C19" s="13" t="s">
        <v>570</v>
      </c>
      <c r="D19" s="31" t="s">
        <v>558</v>
      </c>
      <c r="E19" s="57" t="s">
        <v>571</v>
      </c>
      <c r="F19" s="57" t="s">
        <v>567</v>
      </c>
      <c r="G19" s="58">
        <v>1</v>
      </c>
      <c r="H19" s="57">
        <v>10</v>
      </c>
      <c r="I19" s="57">
        <v>10</v>
      </c>
      <c r="J19" s="29"/>
    </row>
    <row r="20" ht="42" customHeight="1" spans="1:10">
      <c r="A20" s="12"/>
      <c r="B20" s="12" t="s">
        <v>572</v>
      </c>
      <c r="C20" s="13" t="s">
        <v>573</v>
      </c>
      <c r="D20" s="31" t="s">
        <v>558</v>
      </c>
      <c r="E20" s="57" t="s">
        <v>574</v>
      </c>
      <c r="F20" s="57" t="s">
        <v>575</v>
      </c>
      <c r="G20" s="57" t="s">
        <v>576</v>
      </c>
      <c r="H20" s="57">
        <v>10</v>
      </c>
      <c r="I20" s="57">
        <v>10</v>
      </c>
      <c r="J20" s="29"/>
    </row>
    <row r="21" ht="30" customHeight="1" spans="1:10">
      <c r="A21" s="12"/>
      <c r="B21" s="12" t="s">
        <v>577</v>
      </c>
      <c r="C21" s="13"/>
      <c r="D21" s="31"/>
      <c r="E21" s="57"/>
      <c r="F21" s="57"/>
      <c r="G21" s="57"/>
      <c r="H21" s="57"/>
      <c r="I21" s="57"/>
      <c r="J21" s="29"/>
    </row>
    <row r="22" ht="36" customHeight="1" spans="1:10">
      <c r="A22" s="12"/>
      <c r="B22" s="33" t="s">
        <v>578</v>
      </c>
      <c r="C22" s="13" t="s">
        <v>579</v>
      </c>
      <c r="D22" s="31" t="s">
        <v>558</v>
      </c>
      <c r="E22" s="57" t="s">
        <v>580</v>
      </c>
      <c r="F22" s="57" t="s">
        <v>575</v>
      </c>
      <c r="G22" s="57" t="s">
        <v>576</v>
      </c>
      <c r="H22" s="57">
        <v>10</v>
      </c>
      <c r="I22" s="57">
        <v>10</v>
      </c>
      <c r="J22" s="29"/>
    </row>
    <row r="23" ht="42" customHeight="1" spans="1:10">
      <c r="A23" s="34" t="s">
        <v>581</v>
      </c>
      <c r="B23" s="35" t="s">
        <v>582</v>
      </c>
      <c r="C23" s="13" t="s">
        <v>583</v>
      </c>
      <c r="D23" s="31" t="s">
        <v>562</v>
      </c>
      <c r="E23" s="57">
        <v>85</v>
      </c>
      <c r="F23" s="57" t="s">
        <v>559</v>
      </c>
      <c r="G23" s="56" t="s">
        <v>584</v>
      </c>
      <c r="H23" s="57">
        <v>10</v>
      </c>
      <c r="I23" s="57">
        <v>10</v>
      </c>
      <c r="J23" s="43" t="s">
        <v>585</v>
      </c>
    </row>
    <row r="24" ht="54" customHeight="1" spans="1:10">
      <c r="A24" s="10" t="s">
        <v>586</v>
      </c>
      <c r="B24" s="10"/>
      <c r="C24" s="10"/>
      <c r="D24" s="36" t="s">
        <v>453</v>
      </c>
      <c r="E24" s="37"/>
      <c r="F24" s="37"/>
      <c r="G24" s="37"/>
      <c r="H24" s="37"/>
      <c r="I24" s="44"/>
      <c r="J24" s="10" t="s">
        <v>587</v>
      </c>
    </row>
    <row r="25" ht="25.5" customHeight="1" spans="1:10">
      <c r="A25" s="38" t="s">
        <v>588</v>
      </c>
      <c r="B25" s="38"/>
      <c r="C25" s="38"/>
      <c r="D25" s="38"/>
      <c r="E25" s="38"/>
      <c r="F25" s="38"/>
      <c r="G25" s="38"/>
      <c r="H25" s="38">
        <v>100</v>
      </c>
      <c r="I25" s="45">
        <f>SUM(I15:I23)+I7</f>
        <v>100</v>
      </c>
      <c r="J25" s="38" t="s">
        <v>589</v>
      </c>
    </row>
    <row r="26" ht="16.95" customHeight="1"/>
    <row r="27" s="50" customFormat="1" ht="28.95" customHeight="1" spans="1:10">
      <c r="A27" s="60" t="s">
        <v>590</v>
      </c>
      <c r="B27" s="61"/>
      <c r="C27" s="61"/>
      <c r="D27" s="61"/>
      <c r="E27" s="61"/>
      <c r="F27" s="61"/>
      <c r="G27" s="61"/>
      <c r="H27" s="61"/>
      <c r="I27" s="61"/>
      <c r="J27" s="61"/>
    </row>
    <row r="28" s="50" customFormat="1" ht="27" customHeight="1" spans="1:10">
      <c r="A28" s="62" t="s">
        <v>591</v>
      </c>
      <c r="B28" s="62"/>
      <c r="C28" s="62"/>
      <c r="D28" s="62"/>
      <c r="E28" s="62"/>
      <c r="F28" s="62"/>
      <c r="G28" s="62"/>
      <c r="H28" s="62"/>
      <c r="I28" s="62"/>
      <c r="J28" s="62"/>
    </row>
    <row r="29" s="50" customFormat="1" ht="19.05" customHeight="1" spans="1:10">
      <c r="A29" s="62" t="s">
        <v>592</v>
      </c>
      <c r="B29" s="62"/>
      <c r="C29" s="62"/>
      <c r="D29" s="62"/>
      <c r="E29" s="62"/>
      <c r="F29" s="62"/>
      <c r="G29" s="62"/>
      <c r="H29" s="62"/>
      <c r="I29" s="62"/>
      <c r="J29" s="62"/>
    </row>
    <row r="30" s="50" customFormat="1" ht="18" customHeight="1" spans="1:10">
      <c r="A30" s="62" t="s">
        <v>593</v>
      </c>
      <c r="B30" s="62"/>
      <c r="C30" s="62"/>
      <c r="D30" s="62"/>
      <c r="E30" s="62"/>
      <c r="F30" s="62"/>
      <c r="G30" s="62"/>
      <c r="H30" s="62"/>
      <c r="I30" s="62"/>
      <c r="J30" s="62"/>
    </row>
    <row r="31" s="50" customFormat="1" ht="18" customHeight="1" spans="1:10">
      <c r="A31" s="62" t="s">
        <v>594</v>
      </c>
      <c r="B31" s="62"/>
      <c r="C31" s="62"/>
      <c r="D31" s="62"/>
      <c r="E31" s="62"/>
      <c r="F31" s="62"/>
      <c r="G31" s="62"/>
      <c r="H31" s="62"/>
      <c r="I31" s="62"/>
      <c r="J31" s="62"/>
    </row>
    <row r="32" s="50" customFormat="1" ht="18" customHeight="1" spans="1:10">
      <c r="A32" s="62" t="s">
        <v>595</v>
      </c>
      <c r="B32" s="62"/>
      <c r="C32" s="62"/>
      <c r="D32" s="62"/>
      <c r="E32" s="62"/>
      <c r="F32" s="62"/>
      <c r="G32" s="62"/>
      <c r="H32" s="62"/>
      <c r="I32" s="62"/>
      <c r="J32" s="62"/>
    </row>
    <row r="33" s="50" customFormat="1" ht="24" customHeight="1" spans="1:10">
      <c r="A33" s="62" t="s">
        <v>596</v>
      </c>
      <c r="B33" s="62"/>
      <c r="C33" s="62"/>
      <c r="D33" s="62"/>
      <c r="E33" s="62"/>
      <c r="F33" s="62"/>
      <c r="G33" s="62"/>
      <c r="H33" s="62"/>
      <c r="I33" s="62"/>
      <c r="J33" s="62"/>
    </row>
    <row r="34" s="50" customFormat="1" ht="24" customHeight="1" spans="1:10">
      <c r="A34" s="62" t="s">
        <v>597</v>
      </c>
      <c r="B34" s="62"/>
      <c r="C34" s="62"/>
      <c r="D34" s="62"/>
      <c r="E34" s="62"/>
      <c r="F34" s="62"/>
      <c r="G34" s="62"/>
      <c r="H34" s="62"/>
      <c r="I34" s="62"/>
      <c r="J34" s="62"/>
    </row>
    <row r="35" s="50" customFormat="1" ht="24" customHeight="1" spans="1:10">
      <c r="A35" s="62" t="s">
        <v>598</v>
      </c>
      <c r="B35" s="62"/>
      <c r="C35" s="62"/>
      <c r="D35" s="62"/>
      <c r="E35" s="62"/>
      <c r="F35" s="62"/>
      <c r="G35" s="62"/>
      <c r="H35" s="62"/>
      <c r="I35" s="62"/>
      <c r="J35" s="62"/>
    </row>
    <row r="36" ht="15.6" spans="1:10">
      <c r="A36" s="63"/>
      <c r="B36" s="63"/>
      <c r="C36" s="63"/>
      <c r="D36" s="63"/>
      <c r="E36" s="63"/>
      <c r="F36" s="63"/>
      <c r="G36" s="63"/>
      <c r="H36" s="63"/>
      <c r="I36" s="63"/>
      <c r="J36" s="6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6"/>
  <sheetViews>
    <sheetView workbookViewId="0">
      <selection activeCell="F11" sqref="F11:J11"/>
    </sheetView>
  </sheetViews>
  <sheetFormatPr defaultColWidth="10" defaultRowHeight="14.4"/>
  <cols>
    <col min="1" max="2" width="12.3333333333333" style="51" customWidth="1"/>
    <col min="3" max="3" width="21.5555555555556" style="51" customWidth="1"/>
    <col min="4" max="4" width="15.1111111111111" style="51" customWidth="1"/>
    <col min="5" max="5" width="17.3333333333333" style="51" customWidth="1"/>
    <col min="6" max="6" width="13.8888888888889" style="51" customWidth="1"/>
    <col min="7" max="7" width="11.1111111111111" style="51" customWidth="1"/>
    <col min="8" max="8" width="15.4444444444444" style="51" customWidth="1"/>
    <col min="9" max="9" width="9.55555555555556" style="51" customWidth="1"/>
    <col min="10" max="10" width="23" style="51" customWidth="1"/>
    <col min="11" max="11" width="12.8888888888889" style="51"/>
    <col min="12" max="16384" width="10" style="51"/>
  </cols>
  <sheetData>
    <row r="1" spans="1:1">
      <c r="A1" s="51" t="s">
        <v>521</v>
      </c>
    </row>
    <row r="2" ht="25.95" customHeight="1" spans="1:10">
      <c r="A2" s="52" t="s">
        <v>522</v>
      </c>
      <c r="B2" s="52"/>
      <c r="C2" s="52"/>
      <c r="D2" s="52"/>
      <c r="E2" s="52"/>
      <c r="F2" s="52"/>
      <c r="G2" s="52"/>
      <c r="H2" s="52"/>
      <c r="I2" s="52"/>
      <c r="J2" s="52"/>
    </row>
    <row r="3" s="46" customFormat="1" ht="25.05" customHeight="1" spans="1:10">
      <c r="A3" s="53" t="s">
        <v>2</v>
      </c>
      <c r="B3" s="52"/>
      <c r="C3" s="52"/>
      <c r="D3" s="52"/>
      <c r="E3" s="52"/>
      <c r="F3" s="52"/>
      <c r="G3" s="52"/>
      <c r="H3" s="52"/>
      <c r="I3" s="52"/>
      <c r="J3" s="64" t="s">
        <v>523</v>
      </c>
    </row>
    <row r="4" s="69" customFormat="1" ht="25.05" customHeight="1" spans="1:256">
      <c r="A4" s="10" t="s">
        <v>524</v>
      </c>
      <c r="B4" s="10"/>
      <c r="C4" s="11" t="s">
        <v>599</v>
      </c>
      <c r="D4" s="11"/>
      <c r="E4" s="11"/>
      <c r="F4" s="11"/>
      <c r="G4" s="11"/>
      <c r="H4" s="11"/>
      <c r="I4" s="11"/>
      <c r="J4" s="1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s="49" customFormat="1" ht="25.05" customHeight="1" spans="1:256">
      <c r="A5" s="10" t="s">
        <v>526</v>
      </c>
      <c r="B5" s="10"/>
      <c r="C5" s="11" t="s">
        <v>527</v>
      </c>
      <c r="D5" s="11"/>
      <c r="E5" s="11"/>
      <c r="F5" s="10" t="s">
        <v>528</v>
      </c>
      <c r="G5" s="11" t="s">
        <v>529</v>
      </c>
      <c r="H5" s="11"/>
      <c r="I5" s="11"/>
      <c r="J5" s="1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s="49" customFormat="1" ht="36" customHeight="1" spans="1:256">
      <c r="A6" s="12" t="s">
        <v>530</v>
      </c>
      <c r="B6" s="12"/>
      <c r="C6" s="12"/>
      <c r="D6" s="12" t="s">
        <v>531</v>
      </c>
      <c r="E6" s="12" t="s">
        <v>466</v>
      </c>
      <c r="F6" s="12" t="s">
        <v>532</v>
      </c>
      <c r="G6" s="12" t="s">
        <v>533</v>
      </c>
      <c r="H6" s="12" t="s">
        <v>534</v>
      </c>
      <c r="I6" s="12" t="s">
        <v>535</v>
      </c>
      <c r="J6" s="12"/>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49" customFormat="1" ht="36" customHeight="1" spans="1:256">
      <c r="A7" s="12"/>
      <c r="B7" s="12"/>
      <c r="C7" s="13" t="s">
        <v>536</v>
      </c>
      <c r="D7" s="14">
        <f t="shared" ref="D7:F7" si="0">SUM(D8:D10)</f>
        <v>93600</v>
      </c>
      <c r="E7" s="14">
        <f t="shared" si="0"/>
        <v>93600</v>
      </c>
      <c r="F7" s="14">
        <f t="shared" si="0"/>
        <v>93600</v>
      </c>
      <c r="G7" s="15">
        <v>10</v>
      </c>
      <c r="H7" s="54" t="str">
        <f>IF(E7&gt;0,ROUND(F7/E7,4)*100&amp;"%","—")</f>
        <v>100%</v>
      </c>
      <c r="I7" s="66">
        <v>10</v>
      </c>
      <c r="J7" s="66"/>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49" customFormat="1" ht="36" customHeight="1" spans="1:256">
      <c r="A8" s="12"/>
      <c r="B8" s="12"/>
      <c r="C8" s="13" t="s">
        <v>537</v>
      </c>
      <c r="D8" s="17">
        <v>72000</v>
      </c>
      <c r="E8" s="17">
        <v>72000</v>
      </c>
      <c r="F8" s="17">
        <v>72000</v>
      </c>
      <c r="G8" s="12" t="s">
        <v>470</v>
      </c>
      <c r="H8" s="70" t="str">
        <f>IF(E8&gt;0,ROUND(F8/E8,4)*100&amp;"%","—")</f>
        <v>100%</v>
      </c>
      <c r="I8" s="20" t="s">
        <v>470</v>
      </c>
      <c r="J8" s="20"/>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49" customFormat="1" ht="36" customHeight="1" spans="1:256">
      <c r="A9" s="12"/>
      <c r="B9" s="12"/>
      <c r="C9" s="13" t="s">
        <v>538</v>
      </c>
      <c r="D9" s="17">
        <v>21600</v>
      </c>
      <c r="E9" s="17">
        <v>21600</v>
      </c>
      <c r="F9" s="17">
        <v>21600</v>
      </c>
      <c r="G9" s="12" t="s">
        <v>470</v>
      </c>
      <c r="H9" s="70" t="str">
        <f>IF(E9&gt;0,ROUND(F9/E9,4)*100&amp;"%","—")</f>
        <v>100%</v>
      </c>
      <c r="I9" s="20" t="s">
        <v>470</v>
      </c>
      <c r="J9" s="20"/>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ht="36" customHeight="1" spans="1:10">
      <c r="A10" s="12"/>
      <c r="B10" s="12"/>
      <c r="C10" s="13" t="s">
        <v>539</v>
      </c>
      <c r="D10" s="19">
        <v>0</v>
      </c>
      <c r="E10" s="19">
        <v>0</v>
      </c>
      <c r="F10" s="19">
        <v>0</v>
      </c>
      <c r="G10" s="12" t="s">
        <v>470</v>
      </c>
      <c r="H10" s="55" t="str">
        <f>IF(E10&gt;0,ROUND(F10/E10,3)*100&amp;"%","—")</f>
        <v>—</v>
      </c>
      <c r="I10" s="20" t="s">
        <v>470</v>
      </c>
      <c r="J10" s="20"/>
    </row>
    <row r="11" ht="25" customHeight="1" spans="1:10">
      <c r="A11" s="12" t="s">
        <v>540</v>
      </c>
      <c r="B11" s="12" t="s">
        <v>541</v>
      </c>
      <c r="C11" s="12"/>
      <c r="D11" s="12"/>
      <c r="E11" s="12"/>
      <c r="F11" s="20" t="s">
        <v>542</v>
      </c>
      <c r="G11" s="20"/>
      <c r="H11" s="20"/>
      <c r="I11" s="20"/>
      <c r="J11" s="20"/>
    </row>
    <row r="12" ht="92" customHeight="1" spans="1:10">
      <c r="A12" s="12"/>
      <c r="B12" s="21" t="s">
        <v>600</v>
      </c>
      <c r="C12" s="22"/>
      <c r="D12" s="22"/>
      <c r="E12" s="23"/>
      <c r="F12" s="24" t="s">
        <v>600</v>
      </c>
      <c r="G12" s="24"/>
      <c r="H12" s="24"/>
      <c r="I12" s="24"/>
      <c r="J12" s="24"/>
    </row>
    <row r="13" ht="36" customHeight="1" spans="1:10">
      <c r="A13" s="25" t="s">
        <v>544</v>
      </c>
      <c r="B13" s="26"/>
      <c r="C13" s="27"/>
      <c r="D13" s="25" t="s">
        <v>545</v>
      </c>
      <c r="E13" s="26"/>
      <c r="F13" s="27"/>
      <c r="G13" s="28" t="s">
        <v>546</v>
      </c>
      <c r="H13" s="28" t="s">
        <v>547</v>
      </c>
      <c r="I13" s="28" t="s">
        <v>535</v>
      </c>
      <c r="J13" s="28" t="s">
        <v>548</v>
      </c>
    </row>
    <row r="14" ht="36" customHeight="1" spans="1:10">
      <c r="A14" s="25" t="s">
        <v>549</v>
      </c>
      <c r="B14" s="12" t="s">
        <v>550</v>
      </c>
      <c r="C14" s="12" t="s">
        <v>551</v>
      </c>
      <c r="D14" s="12" t="s">
        <v>552</v>
      </c>
      <c r="E14" s="12" t="s">
        <v>553</v>
      </c>
      <c r="F14" s="12" t="s">
        <v>554</v>
      </c>
      <c r="G14" s="29"/>
      <c r="H14" s="29"/>
      <c r="I14" s="29"/>
      <c r="J14" s="29"/>
    </row>
    <row r="15" ht="27" customHeight="1" spans="1:10">
      <c r="A15" s="12" t="s">
        <v>555</v>
      </c>
      <c r="B15" s="28" t="s">
        <v>556</v>
      </c>
      <c r="C15" s="30" t="s">
        <v>601</v>
      </c>
      <c r="D15" s="31" t="s">
        <v>558</v>
      </c>
      <c r="E15" s="57">
        <v>23</v>
      </c>
      <c r="F15" s="57" t="s">
        <v>602</v>
      </c>
      <c r="G15" s="58">
        <v>1</v>
      </c>
      <c r="H15" s="57">
        <v>10</v>
      </c>
      <c r="I15" s="57">
        <v>10</v>
      </c>
      <c r="J15" s="57"/>
    </row>
    <row r="16" ht="27" customHeight="1" spans="1:10">
      <c r="A16" s="12"/>
      <c r="B16" s="28" t="s">
        <v>560</v>
      </c>
      <c r="C16" s="30" t="s">
        <v>564</v>
      </c>
      <c r="D16" s="31" t="s">
        <v>558</v>
      </c>
      <c r="E16" s="57">
        <v>100</v>
      </c>
      <c r="F16" s="57" t="s">
        <v>559</v>
      </c>
      <c r="G16" s="58">
        <v>1</v>
      </c>
      <c r="H16" s="57">
        <v>10</v>
      </c>
      <c r="I16" s="57">
        <v>10</v>
      </c>
      <c r="J16" s="57"/>
    </row>
    <row r="17" ht="45" customHeight="1" spans="1:10">
      <c r="A17" s="12"/>
      <c r="B17" s="28" t="s">
        <v>563</v>
      </c>
      <c r="C17" s="30" t="s">
        <v>603</v>
      </c>
      <c r="D17" s="31" t="s">
        <v>558</v>
      </c>
      <c r="E17" s="57">
        <v>100</v>
      </c>
      <c r="F17" s="57" t="s">
        <v>559</v>
      </c>
      <c r="G17" s="58">
        <v>0.85</v>
      </c>
      <c r="H17" s="57">
        <v>10</v>
      </c>
      <c r="I17" s="57">
        <v>7</v>
      </c>
      <c r="J17" s="56" t="s">
        <v>604</v>
      </c>
    </row>
    <row r="18" ht="27" customHeight="1" spans="1:10">
      <c r="A18" s="12"/>
      <c r="B18" s="12" t="s">
        <v>565</v>
      </c>
      <c r="C18" s="30" t="s">
        <v>605</v>
      </c>
      <c r="D18" s="31" t="s">
        <v>558</v>
      </c>
      <c r="E18" s="57">
        <v>300</v>
      </c>
      <c r="F18" s="57" t="s">
        <v>606</v>
      </c>
      <c r="G18" s="58">
        <v>1</v>
      </c>
      <c r="H18" s="57">
        <v>10</v>
      </c>
      <c r="I18" s="57">
        <v>10</v>
      </c>
      <c r="J18" s="57"/>
    </row>
    <row r="19" ht="33" customHeight="1" spans="1:10">
      <c r="A19" s="12" t="s">
        <v>568</v>
      </c>
      <c r="B19" s="12" t="s">
        <v>569</v>
      </c>
      <c r="C19" s="30" t="s">
        <v>570</v>
      </c>
      <c r="D19" s="31" t="s">
        <v>558</v>
      </c>
      <c r="E19" s="57" t="s">
        <v>571</v>
      </c>
      <c r="F19" s="57" t="s">
        <v>567</v>
      </c>
      <c r="G19" s="58">
        <v>1</v>
      </c>
      <c r="H19" s="57">
        <v>20</v>
      </c>
      <c r="I19" s="57">
        <v>20</v>
      </c>
      <c r="J19" s="56"/>
    </row>
    <row r="20" ht="39" customHeight="1" spans="1:10">
      <c r="A20" s="12"/>
      <c r="B20" s="12" t="s">
        <v>572</v>
      </c>
      <c r="C20" s="30" t="s">
        <v>607</v>
      </c>
      <c r="D20" s="31" t="s">
        <v>558</v>
      </c>
      <c r="E20" s="57" t="s">
        <v>608</v>
      </c>
      <c r="F20" s="57" t="s">
        <v>559</v>
      </c>
      <c r="G20" s="58">
        <v>1</v>
      </c>
      <c r="H20" s="57">
        <v>10</v>
      </c>
      <c r="I20" s="57">
        <v>10</v>
      </c>
      <c r="J20" s="57"/>
    </row>
    <row r="21" ht="30" customHeight="1" spans="1:10">
      <c r="A21" s="12"/>
      <c r="B21" s="12" t="s">
        <v>577</v>
      </c>
      <c r="C21" s="30"/>
      <c r="D21" s="31"/>
      <c r="E21" s="57"/>
      <c r="F21" s="57"/>
      <c r="G21" s="57"/>
      <c r="H21" s="57"/>
      <c r="I21" s="57"/>
      <c r="J21" s="57"/>
    </row>
    <row r="22" ht="39" customHeight="1" spans="1:10">
      <c r="A22" s="12"/>
      <c r="B22" s="33" t="s">
        <v>578</v>
      </c>
      <c r="C22" s="30" t="s">
        <v>609</v>
      </c>
      <c r="D22" s="31" t="s">
        <v>558</v>
      </c>
      <c r="E22" s="57" t="s">
        <v>610</v>
      </c>
      <c r="F22" s="57" t="s">
        <v>559</v>
      </c>
      <c r="G22" s="58">
        <v>1</v>
      </c>
      <c r="H22" s="57">
        <v>10</v>
      </c>
      <c r="I22" s="57">
        <v>10</v>
      </c>
      <c r="J22" s="57"/>
    </row>
    <row r="23" ht="39" customHeight="1" spans="1:10">
      <c r="A23" s="34" t="s">
        <v>581</v>
      </c>
      <c r="B23" s="35" t="s">
        <v>582</v>
      </c>
      <c r="C23" s="30" t="s">
        <v>611</v>
      </c>
      <c r="D23" s="31" t="s">
        <v>562</v>
      </c>
      <c r="E23" s="57">
        <v>95</v>
      </c>
      <c r="F23" s="57" t="s">
        <v>559</v>
      </c>
      <c r="G23" s="58">
        <v>0.95</v>
      </c>
      <c r="H23" s="57">
        <v>10</v>
      </c>
      <c r="I23" s="57">
        <v>10</v>
      </c>
      <c r="J23" s="57"/>
    </row>
    <row r="24" ht="54" customHeight="1" spans="1:10">
      <c r="A24" s="10" t="s">
        <v>586</v>
      </c>
      <c r="B24" s="10"/>
      <c r="C24" s="10"/>
      <c r="D24" s="36" t="s">
        <v>453</v>
      </c>
      <c r="E24" s="37"/>
      <c r="F24" s="37"/>
      <c r="G24" s="37"/>
      <c r="H24" s="37"/>
      <c r="I24" s="44"/>
      <c r="J24" s="10" t="s">
        <v>587</v>
      </c>
    </row>
    <row r="25" ht="25.5" customHeight="1" spans="1:10">
      <c r="A25" s="38" t="s">
        <v>588</v>
      </c>
      <c r="B25" s="38"/>
      <c r="C25" s="38"/>
      <c r="D25" s="38"/>
      <c r="E25" s="38"/>
      <c r="F25" s="38"/>
      <c r="G25" s="38"/>
      <c r="H25" s="38">
        <v>100</v>
      </c>
      <c r="I25" s="45">
        <f>SUM(I15:I23)+I7</f>
        <v>97</v>
      </c>
      <c r="J25" s="38" t="s">
        <v>589</v>
      </c>
    </row>
    <row r="26" ht="16.95" customHeight="1"/>
    <row r="27" s="50" customFormat="1" ht="28.95" customHeight="1" spans="1:10">
      <c r="A27" s="60" t="s">
        <v>590</v>
      </c>
      <c r="B27" s="61"/>
      <c r="C27" s="61"/>
      <c r="D27" s="61"/>
      <c r="E27" s="61"/>
      <c r="F27" s="61"/>
      <c r="G27" s="61"/>
      <c r="H27" s="61"/>
      <c r="I27" s="61"/>
      <c r="J27" s="61"/>
    </row>
    <row r="28" s="50" customFormat="1" ht="27" customHeight="1" spans="1:10">
      <c r="A28" s="62" t="s">
        <v>591</v>
      </c>
      <c r="B28" s="62"/>
      <c r="C28" s="62"/>
      <c r="D28" s="62"/>
      <c r="E28" s="62"/>
      <c r="F28" s="62"/>
      <c r="G28" s="62"/>
      <c r="H28" s="62"/>
      <c r="I28" s="62"/>
      <c r="J28" s="62"/>
    </row>
    <row r="29" s="50" customFormat="1" ht="19.05" customHeight="1" spans="1:10">
      <c r="A29" s="62" t="s">
        <v>592</v>
      </c>
      <c r="B29" s="62"/>
      <c r="C29" s="62"/>
      <c r="D29" s="62"/>
      <c r="E29" s="62"/>
      <c r="F29" s="62"/>
      <c r="G29" s="62"/>
      <c r="H29" s="62"/>
      <c r="I29" s="62"/>
      <c r="J29" s="62"/>
    </row>
    <row r="30" s="50" customFormat="1" ht="18" customHeight="1" spans="1:10">
      <c r="A30" s="62" t="s">
        <v>593</v>
      </c>
      <c r="B30" s="62"/>
      <c r="C30" s="62"/>
      <c r="D30" s="62"/>
      <c r="E30" s="62"/>
      <c r="F30" s="62"/>
      <c r="G30" s="62"/>
      <c r="H30" s="62"/>
      <c r="I30" s="62"/>
      <c r="J30" s="62"/>
    </row>
    <row r="31" s="50" customFormat="1" ht="18" customHeight="1" spans="1:10">
      <c r="A31" s="62" t="s">
        <v>594</v>
      </c>
      <c r="B31" s="62"/>
      <c r="C31" s="62"/>
      <c r="D31" s="62"/>
      <c r="E31" s="62"/>
      <c r="F31" s="62"/>
      <c r="G31" s="62"/>
      <c r="H31" s="62"/>
      <c r="I31" s="62"/>
      <c r="J31" s="62"/>
    </row>
    <row r="32" s="50" customFormat="1" ht="18" customHeight="1" spans="1:10">
      <c r="A32" s="62" t="s">
        <v>595</v>
      </c>
      <c r="B32" s="62"/>
      <c r="C32" s="62"/>
      <c r="D32" s="62"/>
      <c r="E32" s="62"/>
      <c r="F32" s="62"/>
      <c r="G32" s="62"/>
      <c r="H32" s="62"/>
      <c r="I32" s="62"/>
      <c r="J32" s="62"/>
    </row>
    <row r="33" s="50" customFormat="1" ht="24" customHeight="1" spans="1:10">
      <c r="A33" s="62" t="s">
        <v>596</v>
      </c>
      <c r="B33" s="62"/>
      <c r="C33" s="62"/>
      <c r="D33" s="62"/>
      <c r="E33" s="62"/>
      <c r="F33" s="62"/>
      <c r="G33" s="62"/>
      <c r="H33" s="62"/>
      <c r="I33" s="62"/>
      <c r="J33" s="62"/>
    </row>
    <row r="34" s="50" customFormat="1" ht="24" customHeight="1" spans="1:10">
      <c r="A34" s="62" t="s">
        <v>597</v>
      </c>
      <c r="B34" s="62"/>
      <c r="C34" s="62"/>
      <c r="D34" s="62"/>
      <c r="E34" s="62"/>
      <c r="F34" s="62"/>
      <c r="G34" s="62"/>
      <c r="H34" s="62"/>
      <c r="I34" s="62"/>
      <c r="J34" s="62"/>
    </row>
    <row r="35" s="50" customFormat="1" ht="24" customHeight="1" spans="1:10">
      <c r="A35" s="62" t="s">
        <v>598</v>
      </c>
      <c r="B35" s="62"/>
      <c r="C35" s="62"/>
      <c r="D35" s="62"/>
      <c r="E35" s="62"/>
      <c r="F35" s="62"/>
      <c r="G35" s="62"/>
      <c r="H35" s="62"/>
      <c r="I35" s="62"/>
      <c r="J35" s="62"/>
    </row>
    <row r="36" ht="15.6" spans="1:10">
      <c r="A36" s="63"/>
      <c r="B36" s="63"/>
      <c r="C36" s="63"/>
      <c r="D36" s="63"/>
      <c r="E36" s="63"/>
      <c r="F36" s="63"/>
      <c r="G36" s="63"/>
      <c r="H36" s="63"/>
      <c r="I36" s="63"/>
      <c r="J36" s="6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6"/>
  <sheetViews>
    <sheetView topLeftCell="A17" workbookViewId="0">
      <selection activeCell="G20" sqref="G20"/>
    </sheetView>
  </sheetViews>
  <sheetFormatPr defaultColWidth="10" defaultRowHeight="14.4"/>
  <cols>
    <col min="1" max="2" width="12.3333333333333" style="51" customWidth="1"/>
    <col min="3" max="3" width="25.4444444444444" style="51" customWidth="1"/>
    <col min="4" max="4" width="17.8888888888889" style="51" customWidth="1"/>
    <col min="5" max="5" width="23.1111111111111" style="51" customWidth="1"/>
    <col min="6" max="6" width="17.4444444444444" style="51" customWidth="1"/>
    <col min="7" max="7" width="17.1111111111111" style="51" customWidth="1"/>
    <col min="8" max="8" width="13.2222222222222" style="51" customWidth="1"/>
    <col min="9" max="9" width="9.55555555555556" style="51" customWidth="1"/>
    <col min="10" max="10" width="23.6666666666667" style="51" customWidth="1"/>
    <col min="11" max="11" width="12.8888888888889" style="51"/>
    <col min="12" max="16384" width="10" style="51"/>
  </cols>
  <sheetData>
    <row r="1" spans="1:1">
      <c r="A1" s="51" t="s">
        <v>521</v>
      </c>
    </row>
    <row r="2" ht="25.95" customHeight="1" spans="1:10">
      <c r="A2" s="52" t="s">
        <v>522</v>
      </c>
      <c r="B2" s="52"/>
      <c r="C2" s="52"/>
      <c r="D2" s="52"/>
      <c r="E2" s="52"/>
      <c r="F2" s="52"/>
      <c r="G2" s="52"/>
      <c r="H2" s="52"/>
      <c r="I2" s="52"/>
      <c r="J2" s="52"/>
    </row>
    <row r="3" s="46" customFormat="1" ht="24" customHeight="1" spans="1:10">
      <c r="A3" s="53" t="s">
        <v>2</v>
      </c>
      <c r="B3" s="52"/>
      <c r="C3" s="52"/>
      <c r="D3" s="52"/>
      <c r="E3" s="52"/>
      <c r="F3" s="52"/>
      <c r="G3" s="52"/>
      <c r="H3" s="52"/>
      <c r="I3" s="52"/>
      <c r="J3" s="64" t="s">
        <v>523</v>
      </c>
    </row>
    <row r="4" s="47" customFormat="1" ht="27" customHeight="1" spans="1:256">
      <c r="A4" s="10" t="s">
        <v>524</v>
      </c>
      <c r="B4" s="10"/>
      <c r="C4" s="11" t="s">
        <v>612</v>
      </c>
      <c r="D4" s="11"/>
      <c r="E4" s="11"/>
      <c r="F4" s="11"/>
      <c r="G4" s="11"/>
      <c r="H4" s="11"/>
      <c r="I4" s="11"/>
      <c r="J4" s="11"/>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row>
    <row r="5" s="48" customFormat="1" ht="27" customHeight="1" spans="1:256">
      <c r="A5" s="10" t="s">
        <v>526</v>
      </c>
      <c r="B5" s="10"/>
      <c r="C5" s="11" t="s">
        <v>527</v>
      </c>
      <c r="D5" s="11"/>
      <c r="E5" s="11"/>
      <c r="F5" s="10" t="s">
        <v>528</v>
      </c>
      <c r="G5" s="11" t="s">
        <v>529</v>
      </c>
      <c r="H5" s="11"/>
      <c r="I5" s="11"/>
      <c r="J5" s="11"/>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row>
    <row r="6" s="49" customFormat="1" ht="36" customHeight="1" spans="1:256">
      <c r="A6" s="12" t="s">
        <v>530</v>
      </c>
      <c r="B6" s="12"/>
      <c r="C6" s="12"/>
      <c r="D6" s="12" t="s">
        <v>531</v>
      </c>
      <c r="E6" s="12" t="s">
        <v>466</v>
      </c>
      <c r="F6" s="12" t="s">
        <v>532</v>
      </c>
      <c r="G6" s="12" t="s">
        <v>533</v>
      </c>
      <c r="H6" s="12" t="s">
        <v>534</v>
      </c>
      <c r="I6" s="12" t="s">
        <v>535</v>
      </c>
      <c r="J6" s="12"/>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49" customFormat="1" ht="36" customHeight="1" spans="1:256">
      <c r="A7" s="12"/>
      <c r="B7" s="12"/>
      <c r="C7" s="13" t="s">
        <v>536</v>
      </c>
      <c r="D7" s="14">
        <f t="shared" ref="D7:F7" si="0">SUM(D8:D10)</f>
        <v>1138828.29</v>
      </c>
      <c r="E7" s="14">
        <f t="shared" si="0"/>
        <v>1138828.29</v>
      </c>
      <c r="F7" s="14">
        <f t="shared" si="0"/>
        <v>1138828.29</v>
      </c>
      <c r="G7" s="15">
        <v>10</v>
      </c>
      <c r="H7" s="54" t="str">
        <f>IF(E7&gt;0,ROUND(F7/E7,4)*100&amp;"%","—")</f>
        <v>100%</v>
      </c>
      <c r="I7" s="66">
        <v>10</v>
      </c>
      <c r="J7" s="66"/>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49" customFormat="1" ht="36" customHeight="1" spans="1:256">
      <c r="A8" s="12"/>
      <c r="B8" s="12"/>
      <c r="C8" s="13" t="s">
        <v>537</v>
      </c>
      <c r="D8" s="17">
        <v>1138828.29</v>
      </c>
      <c r="E8" s="17">
        <v>1138828.29</v>
      </c>
      <c r="F8" s="17">
        <v>1138828.29</v>
      </c>
      <c r="G8" s="12" t="s">
        <v>470</v>
      </c>
      <c r="H8" s="55" t="str">
        <f>IF(E8&gt;0,ROUND(F8/E8,4)*100&amp;"%","—")</f>
        <v>100%</v>
      </c>
      <c r="I8" s="20" t="s">
        <v>470</v>
      </c>
      <c r="J8" s="20"/>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49" customFormat="1" ht="36" customHeight="1" spans="1:256">
      <c r="A9" s="12"/>
      <c r="B9" s="12"/>
      <c r="C9" s="13" t="s">
        <v>538</v>
      </c>
      <c r="D9" s="19">
        <v>0</v>
      </c>
      <c r="E9" s="19">
        <v>0</v>
      </c>
      <c r="F9" s="19">
        <v>0</v>
      </c>
      <c r="G9" s="12" t="s">
        <v>470</v>
      </c>
      <c r="H9" s="55" t="str">
        <f t="shared" ref="H9:H10" si="1">IF(E9&gt;0,ROUND(F9/E9,3)*100&amp;"%","—")</f>
        <v>—</v>
      </c>
      <c r="I9" s="20" t="s">
        <v>470</v>
      </c>
      <c r="J9" s="20"/>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ht="36" customHeight="1" spans="1:10">
      <c r="A10" s="12"/>
      <c r="B10" s="12"/>
      <c r="C10" s="13" t="s">
        <v>539</v>
      </c>
      <c r="D10" s="19">
        <v>0</v>
      </c>
      <c r="E10" s="19">
        <v>0</v>
      </c>
      <c r="F10" s="19">
        <v>0</v>
      </c>
      <c r="G10" s="12" t="s">
        <v>470</v>
      </c>
      <c r="H10" s="18" t="str">
        <f t="shared" si="1"/>
        <v>—</v>
      </c>
      <c r="I10" s="20" t="s">
        <v>470</v>
      </c>
      <c r="J10" s="20"/>
    </row>
    <row r="11" ht="28.05" customHeight="1" spans="1:10">
      <c r="A11" s="12" t="s">
        <v>540</v>
      </c>
      <c r="B11" s="12" t="s">
        <v>541</v>
      </c>
      <c r="C11" s="12"/>
      <c r="D11" s="12"/>
      <c r="E11" s="12"/>
      <c r="F11" s="20" t="s">
        <v>542</v>
      </c>
      <c r="G11" s="20"/>
      <c r="H11" s="20"/>
      <c r="I11" s="20"/>
      <c r="J11" s="20"/>
    </row>
    <row r="12" ht="125" customHeight="1" spans="1:10">
      <c r="A12" s="12"/>
      <c r="B12" s="21" t="s">
        <v>613</v>
      </c>
      <c r="C12" s="22"/>
      <c r="D12" s="22"/>
      <c r="E12" s="23"/>
      <c r="F12" s="24" t="s">
        <v>614</v>
      </c>
      <c r="G12" s="24"/>
      <c r="H12" s="24"/>
      <c r="I12" s="24"/>
      <c r="J12" s="24"/>
    </row>
    <row r="13" ht="36" customHeight="1" spans="1:10">
      <c r="A13" s="25" t="s">
        <v>544</v>
      </c>
      <c r="B13" s="26"/>
      <c r="C13" s="27"/>
      <c r="D13" s="25" t="s">
        <v>545</v>
      </c>
      <c r="E13" s="26"/>
      <c r="F13" s="27"/>
      <c r="G13" s="28" t="s">
        <v>546</v>
      </c>
      <c r="H13" s="28" t="s">
        <v>547</v>
      </c>
      <c r="I13" s="28" t="s">
        <v>535</v>
      </c>
      <c r="J13" s="28" t="s">
        <v>548</v>
      </c>
    </row>
    <row r="14" ht="36" customHeight="1" spans="1:10">
      <c r="A14" s="25" t="s">
        <v>549</v>
      </c>
      <c r="B14" s="12" t="s">
        <v>550</v>
      </c>
      <c r="C14" s="12" t="s">
        <v>551</v>
      </c>
      <c r="D14" s="12" t="s">
        <v>552</v>
      </c>
      <c r="E14" s="12" t="s">
        <v>553</v>
      </c>
      <c r="F14" s="12" t="s">
        <v>554</v>
      </c>
      <c r="G14" s="29"/>
      <c r="H14" s="29"/>
      <c r="I14" s="29"/>
      <c r="J14" s="29"/>
    </row>
    <row r="15" ht="118" customHeight="1" spans="1:10">
      <c r="A15" s="12" t="s">
        <v>555</v>
      </c>
      <c r="B15" s="28" t="s">
        <v>556</v>
      </c>
      <c r="C15" s="13" t="s">
        <v>615</v>
      </c>
      <c r="D15" s="31" t="s">
        <v>558</v>
      </c>
      <c r="E15" s="56" t="s">
        <v>616</v>
      </c>
      <c r="F15" s="57" t="s">
        <v>559</v>
      </c>
      <c r="G15" s="57" t="s">
        <v>617</v>
      </c>
      <c r="H15" s="57">
        <v>20</v>
      </c>
      <c r="I15" s="57">
        <v>15</v>
      </c>
      <c r="J15" s="67" t="s">
        <v>618</v>
      </c>
    </row>
    <row r="16" ht="45" customHeight="1" spans="1:10">
      <c r="A16" s="12"/>
      <c r="B16" s="28" t="s">
        <v>560</v>
      </c>
      <c r="C16" s="13" t="s">
        <v>619</v>
      </c>
      <c r="D16" s="31" t="s">
        <v>558</v>
      </c>
      <c r="E16" s="57" t="s">
        <v>620</v>
      </c>
      <c r="F16" s="57" t="s">
        <v>559</v>
      </c>
      <c r="G16" s="57" t="s">
        <v>621</v>
      </c>
      <c r="H16" s="57">
        <v>10</v>
      </c>
      <c r="I16" s="57">
        <v>10</v>
      </c>
      <c r="J16" s="68"/>
    </row>
    <row r="17" ht="30" customHeight="1" spans="1:10">
      <c r="A17" s="12"/>
      <c r="B17" s="28" t="s">
        <v>563</v>
      </c>
      <c r="C17" s="13" t="s">
        <v>564</v>
      </c>
      <c r="D17" s="31" t="s">
        <v>558</v>
      </c>
      <c r="E17" s="57">
        <v>100</v>
      </c>
      <c r="F17" s="57" t="s">
        <v>559</v>
      </c>
      <c r="G17" s="58">
        <v>1</v>
      </c>
      <c r="H17" s="57">
        <v>10</v>
      </c>
      <c r="I17" s="57">
        <v>10</v>
      </c>
      <c r="J17" s="68"/>
    </row>
    <row r="18" ht="59" customHeight="1" spans="1:10">
      <c r="A18" s="12"/>
      <c r="B18" s="12" t="s">
        <v>565</v>
      </c>
      <c r="C18" s="13" t="s">
        <v>622</v>
      </c>
      <c r="D18" s="31" t="s">
        <v>558</v>
      </c>
      <c r="E18" s="56" t="s">
        <v>623</v>
      </c>
      <c r="F18" s="57" t="s">
        <v>624</v>
      </c>
      <c r="G18" s="56" t="s">
        <v>625</v>
      </c>
      <c r="H18" s="57">
        <v>10</v>
      </c>
      <c r="I18" s="57">
        <v>10</v>
      </c>
      <c r="J18" s="68"/>
    </row>
    <row r="19" ht="63" customHeight="1" spans="1:10">
      <c r="A19" s="12" t="s">
        <v>568</v>
      </c>
      <c r="B19" s="12" t="s">
        <v>569</v>
      </c>
      <c r="C19" s="13" t="s">
        <v>626</v>
      </c>
      <c r="D19" s="31" t="s">
        <v>558</v>
      </c>
      <c r="E19" s="57">
        <v>100</v>
      </c>
      <c r="F19" s="57" t="s">
        <v>559</v>
      </c>
      <c r="G19" s="59">
        <v>0.7808</v>
      </c>
      <c r="H19" s="57">
        <v>10</v>
      </c>
      <c r="I19" s="57">
        <v>8</v>
      </c>
      <c r="J19" s="67" t="s">
        <v>627</v>
      </c>
    </row>
    <row r="20" ht="159" customHeight="1" spans="1:10">
      <c r="A20" s="12"/>
      <c r="B20" s="12" t="s">
        <v>572</v>
      </c>
      <c r="C20" s="13" t="s">
        <v>628</v>
      </c>
      <c r="D20" s="31" t="s">
        <v>562</v>
      </c>
      <c r="E20" s="57">
        <v>75</v>
      </c>
      <c r="F20" s="57" t="s">
        <v>559</v>
      </c>
      <c r="G20" s="57" t="s">
        <v>576</v>
      </c>
      <c r="H20" s="57">
        <v>10</v>
      </c>
      <c r="I20" s="57">
        <v>10</v>
      </c>
      <c r="J20" s="68"/>
    </row>
    <row r="21" ht="30" customHeight="1" spans="1:10">
      <c r="A21" s="12"/>
      <c r="B21" s="12" t="s">
        <v>577</v>
      </c>
      <c r="C21" s="13"/>
      <c r="D21" s="31"/>
      <c r="E21" s="57"/>
      <c r="F21" s="57"/>
      <c r="G21" s="57"/>
      <c r="H21" s="57"/>
      <c r="I21" s="57"/>
      <c r="J21" s="68"/>
    </row>
    <row r="22" ht="58.95" customHeight="1" spans="1:10">
      <c r="A22" s="12"/>
      <c r="B22" s="33" t="s">
        <v>578</v>
      </c>
      <c r="C22" s="13" t="s">
        <v>629</v>
      </c>
      <c r="D22" s="31" t="s">
        <v>558</v>
      </c>
      <c r="E22" s="57" t="s">
        <v>620</v>
      </c>
      <c r="F22" s="57" t="s">
        <v>630</v>
      </c>
      <c r="G22" s="56" t="s">
        <v>631</v>
      </c>
      <c r="H22" s="57">
        <v>10</v>
      </c>
      <c r="I22" s="57">
        <v>10</v>
      </c>
      <c r="J22" s="68"/>
    </row>
    <row r="23" ht="90" customHeight="1" spans="1:10">
      <c r="A23" s="34" t="s">
        <v>581</v>
      </c>
      <c r="B23" s="35" t="s">
        <v>582</v>
      </c>
      <c r="C23" s="13" t="s">
        <v>632</v>
      </c>
      <c r="D23" s="31" t="s">
        <v>562</v>
      </c>
      <c r="E23" s="57">
        <v>75</v>
      </c>
      <c r="F23" s="57" t="s">
        <v>559</v>
      </c>
      <c r="G23" s="57" t="s">
        <v>576</v>
      </c>
      <c r="H23" s="57">
        <v>10</v>
      </c>
      <c r="I23" s="57">
        <v>10</v>
      </c>
      <c r="J23" s="68"/>
    </row>
    <row r="24" ht="54" customHeight="1" spans="1:10">
      <c r="A24" s="10" t="s">
        <v>586</v>
      </c>
      <c r="B24" s="10"/>
      <c r="C24" s="10"/>
      <c r="D24" s="36" t="s">
        <v>453</v>
      </c>
      <c r="E24" s="37"/>
      <c r="F24" s="37"/>
      <c r="G24" s="37"/>
      <c r="H24" s="37"/>
      <c r="I24" s="44"/>
      <c r="J24" s="10" t="s">
        <v>587</v>
      </c>
    </row>
    <row r="25" ht="25.5" customHeight="1" spans="1:10">
      <c r="A25" s="38" t="s">
        <v>588</v>
      </c>
      <c r="B25" s="38"/>
      <c r="C25" s="38"/>
      <c r="D25" s="38"/>
      <c r="E25" s="38"/>
      <c r="F25" s="38"/>
      <c r="G25" s="38"/>
      <c r="H25" s="38">
        <v>100</v>
      </c>
      <c r="I25" s="45">
        <f>SUM(I15:I23)+I7</f>
        <v>93</v>
      </c>
      <c r="J25" s="38" t="s">
        <v>589</v>
      </c>
    </row>
    <row r="26" ht="16.95" customHeight="1"/>
    <row r="27" s="50" customFormat="1" ht="21" customHeight="1" spans="1:10">
      <c r="A27" s="60" t="s">
        <v>590</v>
      </c>
      <c r="B27" s="61"/>
      <c r="C27" s="61"/>
      <c r="D27" s="61"/>
      <c r="E27" s="61"/>
      <c r="F27" s="61"/>
      <c r="G27" s="61"/>
      <c r="H27" s="61"/>
      <c r="I27" s="61"/>
      <c r="J27" s="61"/>
    </row>
    <row r="28" s="50" customFormat="1" ht="27" customHeight="1" spans="1:10">
      <c r="A28" s="62" t="s">
        <v>591</v>
      </c>
      <c r="B28" s="62"/>
      <c r="C28" s="62"/>
      <c r="D28" s="62"/>
      <c r="E28" s="62"/>
      <c r="F28" s="62"/>
      <c r="G28" s="62"/>
      <c r="H28" s="62"/>
      <c r="I28" s="62"/>
      <c r="J28" s="62"/>
    </row>
    <row r="29" s="50" customFormat="1" ht="19.05" customHeight="1" spans="1:10">
      <c r="A29" s="62" t="s">
        <v>592</v>
      </c>
      <c r="B29" s="62"/>
      <c r="C29" s="62"/>
      <c r="D29" s="62"/>
      <c r="E29" s="62"/>
      <c r="F29" s="62"/>
      <c r="G29" s="62"/>
      <c r="H29" s="62"/>
      <c r="I29" s="62"/>
      <c r="J29" s="62"/>
    </row>
    <row r="30" s="50" customFormat="1" ht="18" customHeight="1" spans="1:10">
      <c r="A30" s="62" t="s">
        <v>593</v>
      </c>
      <c r="B30" s="62"/>
      <c r="C30" s="62"/>
      <c r="D30" s="62"/>
      <c r="E30" s="62"/>
      <c r="F30" s="62"/>
      <c r="G30" s="62"/>
      <c r="H30" s="62"/>
      <c r="I30" s="62"/>
      <c r="J30" s="62"/>
    </row>
    <row r="31" s="50" customFormat="1" ht="18" customHeight="1" spans="1:10">
      <c r="A31" s="62" t="s">
        <v>594</v>
      </c>
      <c r="B31" s="62"/>
      <c r="C31" s="62"/>
      <c r="D31" s="62"/>
      <c r="E31" s="62"/>
      <c r="F31" s="62"/>
      <c r="G31" s="62"/>
      <c r="H31" s="62"/>
      <c r="I31" s="62"/>
      <c r="J31" s="62"/>
    </row>
    <row r="32" s="50" customFormat="1" ht="18" customHeight="1" spans="1:10">
      <c r="A32" s="62" t="s">
        <v>595</v>
      </c>
      <c r="B32" s="62"/>
      <c r="C32" s="62"/>
      <c r="D32" s="62"/>
      <c r="E32" s="62"/>
      <c r="F32" s="62"/>
      <c r="G32" s="62"/>
      <c r="H32" s="62"/>
      <c r="I32" s="62"/>
      <c r="J32" s="62"/>
    </row>
    <row r="33" s="50" customFormat="1" ht="24" customHeight="1" spans="1:10">
      <c r="A33" s="62" t="s">
        <v>596</v>
      </c>
      <c r="B33" s="62"/>
      <c r="C33" s="62"/>
      <c r="D33" s="62"/>
      <c r="E33" s="62"/>
      <c r="F33" s="62"/>
      <c r="G33" s="62"/>
      <c r="H33" s="62"/>
      <c r="I33" s="62"/>
      <c r="J33" s="62"/>
    </row>
    <row r="34" s="50" customFormat="1" ht="24" customHeight="1" spans="1:10">
      <c r="A34" s="62" t="s">
        <v>597</v>
      </c>
      <c r="B34" s="62"/>
      <c r="C34" s="62"/>
      <c r="D34" s="62"/>
      <c r="E34" s="62"/>
      <c r="F34" s="62"/>
      <c r="G34" s="62"/>
      <c r="H34" s="62"/>
      <c r="I34" s="62"/>
      <c r="J34" s="62"/>
    </row>
    <row r="35" s="50" customFormat="1" ht="24" customHeight="1" spans="1:10">
      <c r="A35" s="62" t="s">
        <v>598</v>
      </c>
      <c r="B35" s="62"/>
      <c r="C35" s="62"/>
      <c r="D35" s="62"/>
      <c r="E35" s="62"/>
      <c r="F35" s="62"/>
      <c r="G35" s="62"/>
      <c r="H35" s="62"/>
      <c r="I35" s="62"/>
      <c r="J35" s="62"/>
    </row>
    <row r="36" ht="15.6" spans="1:10">
      <c r="A36" s="63"/>
      <c r="B36" s="63"/>
      <c r="C36" s="63"/>
      <c r="D36" s="63"/>
      <c r="E36" s="63"/>
      <c r="F36" s="63"/>
      <c r="G36" s="63"/>
      <c r="H36" s="63"/>
      <c r="I36" s="63"/>
      <c r="J36" s="63"/>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36:J36"/>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abSelected="1" workbookViewId="0">
      <selection activeCell="G8" sqref="G8"/>
    </sheetView>
  </sheetViews>
  <sheetFormatPr defaultColWidth="9.77777777777778" defaultRowHeight="14.4"/>
  <cols>
    <col min="1" max="2" width="12.3611111111111" style="1" customWidth="1"/>
    <col min="3" max="3" width="18.4722222222222" style="1" customWidth="1"/>
    <col min="4" max="4" width="16.8055555555556" style="1" customWidth="1"/>
    <col min="5" max="5" width="18.1111111111111" style="1" customWidth="1"/>
    <col min="6" max="6" width="17.2222222222222" style="1" customWidth="1"/>
    <col min="7" max="7" width="19.8611111111111" style="1" customWidth="1"/>
    <col min="8" max="8" width="12" style="1" customWidth="1"/>
    <col min="9" max="9" width="9.58333333333333" style="1" customWidth="1"/>
    <col min="10" max="10" width="12.7777777777778" style="1" customWidth="1"/>
    <col min="11" max="32" width="10" style="1"/>
    <col min="33" max="16384" width="9.77777777777778" style="1"/>
  </cols>
  <sheetData>
    <row r="1" s="1" customFormat="1" spans="1:1">
      <c r="A1" s="1" t="s">
        <v>521</v>
      </c>
    </row>
    <row r="2" s="1" customFormat="1" ht="25.9" customHeight="1" spans="1:10">
      <c r="A2" s="7" t="s">
        <v>522</v>
      </c>
      <c r="B2" s="7"/>
      <c r="C2" s="7"/>
      <c r="D2" s="7"/>
      <c r="E2" s="7"/>
      <c r="F2" s="7"/>
      <c r="G2" s="7"/>
      <c r="H2" s="7"/>
      <c r="I2" s="7"/>
      <c r="J2" s="7"/>
    </row>
    <row r="3" s="2" customFormat="1" ht="22.5" customHeight="1" spans="1:10">
      <c r="A3" s="8" t="s">
        <v>2</v>
      </c>
      <c r="B3" s="9"/>
      <c r="C3" s="9"/>
      <c r="D3" s="9"/>
      <c r="E3" s="9"/>
      <c r="F3" s="9"/>
      <c r="G3" s="9"/>
      <c r="H3" s="9"/>
      <c r="I3" s="9"/>
      <c r="J3" s="42" t="s">
        <v>523</v>
      </c>
    </row>
    <row r="4" s="3" customFormat="1" ht="29.25" customHeight="1" spans="1:256">
      <c r="A4" s="10" t="s">
        <v>524</v>
      </c>
      <c r="B4" s="10"/>
      <c r="C4" s="11" t="s">
        <v>633</v>
      </c>
      <c r="D4" s="11"/>
      <c r="E4" s="11"/>
      <c r="F4" s="11"/>
      <c r="G4" s="11"/>
      <c r="H4" s="11"/>
      <c r="I4" s="11"/>
      <c r="J4" s="11"/>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9.25" customHeight="1" spans="1:256">
      <c r="A5" s="10" t="s">
        <v>526</v>
      </c>
      <c r="B5" s="10"/>
      <c r="C5" s="11" t="s">
        <v>527</v>
      </c>
      <c r="D5" s="11"/>
      <c r="E5" s="11"/>
      <c r="F5" s="10" t="s">
        <v>528</v>
      </c>
      <c r="G5" s="11" t="s">
        <v>529</v>
      </c>
      <c r="H5" s="11"/>
      <c r="I5" s="11"/>
      <c r="J5" s="11"/>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12" t="s">
        <v>530</v>
      </c>
      <c r="B6" s="12"/>
      <c r="C6" s="12"/>
      <c r="D6" s="12" t="s">
        <v>531</v>
      </c>
      <c r="E6" s="12" t="s">
        <v>466</v>
      </c>
      <c r="F6" s="12" t="s">
        <v>532</v>
      </c>
      <c r="G6" s="12" t="s">
        <v>533</v>
      </c>
      <c r="H6" s="12" t="s">
        <v>534</v>
      </c>
      <c r="I6" s="12" t="s">
        <v>535</v>
      </c>
      <c r="J6" s="1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12"/>
      <c r="B7" s="12"/>
      <c r="C7" s="13" t="s">
        <v>536</v>
      </c>
      <c r="D7" s="14">
        <v>280314.15</v>
      </c>
      <c r="E7" s="14">
        <v>280314.15</v>
      </c>
      <c r="F7" s="14">
        <v>280314.15</v>
      </c>
      <c r="G7" s="15">
        <v>10</v>
      </c>
      <c r="H7" s="16" t="str">
        <f t="shared" ref="H7:H10" si="0">IF(E7&gt;0,ROUND(F7/E7,3)*100&amp;"%","—")</f>
        <v>100%</v>
      </c>
      <c r="I7" s="20">
        <v>10</v>
      </c>
      <c r="J7" s="20"/>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12"/>
      <c r="B8" s="12"/>
      <c r="C8" s="13" t="s">
        <v>537</v>
      </c>
      <c r="D8" s="17">
        <v>280314.15</v>
      </c>
      <c r="E8" s="17">
        <v>280314.15</v>
      </c>
      <c r="F8" s="17">
        <v>280314.15</v>
      </c>
      <c r="G8" s="12" t="s">
        <v>470</v>
      </c>
      <c r="H8" s="18" t="str">
        <f t="shared" si="0"/>
        <v>100%</v>
      </c>
      <c r="I8" s="20" t="s">
        <v>470</v>
      </c>
      <c r="J8" s="20"/>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12"/>
      <c r="B9" s="12"/>
      <c r="C9" s="13" t="s">
        <v>538</v>
      </c>
      <c r="D9" s="19">
        <v>0</v>
      </c>
      <c r="E9" s="19">
        <v>0</v>
      </c>
      <c r="F9" s="19">
        <v>0</v>
      </c>
      <c r="G9" s="12" t="s">
        <v>470</v>
      </c>
      <c r="H9" s="18" t="str">
        <f t="shared" si="0"/>
        <v>—</v>
      </c>
      <c r="I9" s="20" t="s">
        <v>470</v>
      </c>
      <c r="J9" s="20"/>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12"/>
      <c r="B10" s="12"/>
      <c r="C10" s="13" t="s">
        <v>539</v>
      </c>
      <c r="D10" s="19">
        <v>0</v>
      </c>
      <c r="E10" s="19">
        <v>0</v>
      </c>
      <c r="F10" s="19">
        <v>0</v>
      </c>
      <c r="G10" s="12" t="s">
        <v>470</v>
      </c>
      <c r="H10" s="18" t="str">
        <f t="shared" si="0"/>
        <v>—</v>
      </c>
      <c r="I10" s="20" t="s">
        <v>470</v>
      </c>
      <c r="J10" s="20"/>
    </row>
    <row r="11" s="5" customFormat="1" ht="29" customHeight="1" spans="1:10">
      <c r="A11" s="12" t="s">
        <v>540</v>
      </c>
      <c r="B11" s="12" t="s">
        <v>541</v>
      </c>
      <c r="C11" s="12"/>
      <c r="D11" s="12"/>
      <c r="E11" s="12"/>
      <c r="F11" s="20" t="s">
        <v>542</v>
      </c>
      <c r="G11" s="20"/>
      <c r="H11" s="20"/>
      <c r="I11" s="20"/>
      <c r="J11" s="20"/>
    </row>
    <row r="12" s="5" customFormat="1" ht="125" customHeight="1" spans="1:10">
      <c r="A12" s="12"/>
      <c r="B12" s="21" t="s">
        <v>634</v>
      </c>
      <c r="C12" s="22"/>
      <c r="D12" s="22"/>
      <c r="E12" s="23"/>
      <c r="F12" s="24" t="s">
        <v>635</v>
      </c>
      <c r="G12" s="24"/>
      <c r="H12" s="24"/>
      <c r="I12" s="24"/>
      <c r="J12" s="24"/>
    </row>
    <row r="13" s="5" customFormat="1" ht="36" customHeight="1" spans="1:10">
      <c r="A13" s="25" t="s">
        <v>544</v>
      </c>
      <c r="B13" s="26"/>
      <c r="C13" s="27"/>
      <c r="D13" s="25" t="s">
        <v>545</v>
      </c>
      <c r="E13" s="26"/>
      <c r="F13" s="27"/>
      <c r="G13" s="28" t="s">
        <v>546</v>
      </c>
      <c r="H13" s="28" t="s">
        <v>547</v>
      </c>
      <c r="I13" s="28" t="s">
        <v>535</v>
      </c>
      <c r="J13" s="28" t="s">
        <v>548</v>
      </c>
    </row>
    <row r="14" s="5" customFormat="1" ht="36" customHeight="1" spans="1:10">
      <c r="A14" s="25" t="s">
        <v>549</v>
      </c>
      <c r="B14" s="12" t="s">
        <v>550</v>
      </c>
      <c r="C14" s="12" t="s">
        <v>551</v>
      </c>
      <c r="D14" s="12" t="s">
        <v>552</v>
      </c>
      <c r="E14" s="12" t="s">
        <v>553</v>
      </c>
      <c r="F14" s="12" t="s">
        <v>554</v>
      </c>
      <c r="G14" s="29"/>
      <c r="H14" s="29"/>
      <c r="I14" s="29"/>
      <c r="J14" s="29"/>
    </row>
    <row r="15" s="5" customFormat="1" ht="27" customHeight="1" spans="1:10">
      <c r="A15" s="12" t="s">
        <v>555</v>
      </c>
      <c r="B15" s="28" t="s">
        <v>556</v>
      </c>
      <c r="C15" s="30" t="s">
        <v>636</v>
      </c>
      <c r="D15" s="31" t="s">
        <v>558</v>
      </c>
      <c r="E15" s="12">
        <v>2</v>
      </c>
      <c r="F15" s="12" t="s">
        <v>630</v>
      </c>
      <c r="G15" s="29">
        <v>2</v>
      </c>
      <c r="H15" s="32">
        <v>10</v>
      </c>
      <c r="I15" s="32">
        <v>10</v>
      </c>
      <c r="J15" s="29"/>
    </row>
    <row r="16" s="5" customFormat="1" ht="27" customHeight="1" spans="1:10">
      <c r="A16" s="12"/>
      <c r="B16" s="28" t="s">
        <v>560</v>
      </c>
      <c r="C16" s="30" t="s">
        <v>637</v>
      </c>
      <c r="D16" s="31" t="s">
        <v>562</v>
      </c>
      <c r="E16" s="12" t="s">
        <v>638</v>
      </c>
      <c r="F16" s="12" t="s">
        <v>559</v>
      </c>
      <c r="G16" s="29" t="s">
        <v>638</v>
      </c>
      <c r="H16" s="32">
        <v>10</v>
      </c>
      <c r="I16" s="32">
        <v>10</v>
      </c>
      <c r="J16" s="29"/>
    </row>
    <row r="17" s="5" customFormat="1" ht="27" customHeight="1" spans="1:10">
      <c r="A17" s="12"/>
      <c r="B17" s="28" t="s">
        <v>563</v>
      </c>
      <c r="C17" s="30" t="s">
        <v>639</v>
      </c>
      <c r="D17" s="31" t="s">
        <v>562</v>
      </c>
      <c r="E17" s="12" t="s">
        <v>638</v>
      </c>
      <c r="F17" s="12" t="s">
        <v>559</v>
      </c>
      <c r="G17" s="29" t="s">
        <v>638</v>
      </c>
      <c r="H17" s="32">
        <v>10</v>
      </c>
      <c r="I17" s="32">
        <v>10</v>
      </c>
      <c r="J17" s="29"/>
    </row>
    <row r="18" s="5" customFormat="1" ht="27" customHeight="1" spans="1:10">
      <c r="A18" s="12"/>
      <c r="B18" s="12" t="s">
        <v>565</v>
      </c>
      <c r="C18" s="30" t="s">
        <v>640</v>
      </c>
      <c r="D18" s="31" t="s">
        <v>558</v>
      </c>
      <c r="E18" s="12" t="s">
        <v>638</v>
      </c>
      <c r="F18" s="12" t="s">
        <v>559</v>
      </c>
      <c r="G18" s="29" t="s">
        <v>638</v>
      </c>
      <c r="H18" s="32">
        <v>10</v>
      </c>
      <c r="I18" s="32">
        <v>10</v>
      </c>
      <c r="J18" s="29"/>
    </row>
    <row r="19" s="5" customFormat="1" ht="51.75" customHeight="1" spans="1:10">
      <c r="A19" s="12" t="s">
        <v>568</v>
      </c>
      <c r="B19" s="12" t="s">
        <v>569</v>
      </c>
      <c r="C19" s="30" t="s">
        <v>641</v>
      </c>
      <c r="D19" s="31" t="s">
        <v>562</v>
      </c>
      <c r="E19" s="12" t="s">
        <v>638</v>
      </c>
      <c r="F19" s="12" t="s">
        <v>559</v>
      </c>
      <c r="G19" s="29" t="s">
        <v>642</v>
      </c>
      <c r="H19" s="32">
        <v>10</v>
      </c>
      <c r="I19" s="32">
        <v>10</v>
      </c>
      <c r="J19" s="29"/>
    </row>
    <row r="20" s="5" customFormat="1" ht="30" customHeight="1" spans="1:10">
      <c r="A20" s="12"/>
      <c r="B20" s="12" t="s">
        <v>572</v>
      </c>
      <c r="C20" s="30" t="s">
        <v>643</v>
      </c>
      <c r="D20" s="31" t="s">
        <v>562</v>
      </c>
      <c r="E20" s="12" t="s">
        <v>638</v>
      </c>
      <c r="F20" s="12" t="s">
        <v>559</v>
      </c>
      <c r="G20" s="29" t="s">
        <v>638</v>
      </c>
      <c r="H20" s="32">
        <v>10</v>
      </c>
      <c r="I20" s="32">
        <v>10</v>
      </c>
      <c r="J20" s="29"/>
    </row>
    <row r="21" s="5" customFormat="1" ht="30" customHeight="1" spans="1:10">
      <c r="A21" s="12"/>
      <c r="B21" s="12" t="s">
        <v>577</v>
      </c>
      <c r="C21" s="30" t="s">
        <v>644</v>
      </c>
      <c r="D21" s="31" t="s">
        <v>562</v>
      </c>
      <c r="E21" s="12" t="s">
        <v>638</v>
      </c>
      <c r="F21" s="12" t="s">
        <v>559</v>
      </c>
      <c r="G21" s="29" t="s">
        <v>638</v>
      </c>
      <c r="H21" s="32">
        <v>10</v>
      </c>
      <c r="I21" s="32">
        <v>10</v>
      </c>
      <c r="J21" s="29"/>
    </row>
    <row r="22" s="5" customFormat="1" ht="30" customHeight="1" spans="1:10">
      <c r="A22" s="12"/>
      <c r="B22" s="33" t="s">
        <v>578</v>
      </c>
      <c r="C22" s="30" t="s">
        <v>645</v>
      </c>
      <c r="D22" s="31" t="s">
        <v>558</v>
      </c>
      <c r="E22" s="12" t="s">
        <v>646</v>
      </c>
      <c r="F22" s="12" t="s">
        <v>559</v>
      </c>
      <c r="G22" s="29" t="s">
        <v>646</v>
      </c>
      <c r="H22" s="32">
        <v>10</v>
      </c>
      <c r="I22" s="32">
        <v>10</v>
      </c>
      <c r="J22" s="29"/>
    </row>
    <row r="23" s="5" customFormat="1" ht="39" customHeight="1" spans="1:10">
      <c r="A23" s="34" t="s">
        <v>581</v>
      </c>
      <c r="B23" s="35" t="s">
        <v>582</v>
      </c>
      <c r="C23" s="30" t="s">
        <v>647</v>
      </c>
      <c r="D23" s="31" t="s">
        <v>562</v>
      </c>
      <c r="E23" s="33" t="s">
        <v>648</v>
      </c>
      <c r="F23" s="33" t="s">
        <v>559</v>
      </c>
      <c r="G23" s="33" t="s">
        <v>649</v>
      </c>
      <c r="H23" s="32">
        <v>10</v>
      </c>
      <c r="I23" s="32">
        <v>10</v>
      </c>
      <c r="J23" s="43" t="s">
        <v>585</v>
      </c>
    </row>
    <row r="24" s="5" customFormat="1" ht="54" customHeight="1" spans="1:10">
      <c r="A24" s="10" t="s">
        <v>586</v>
      </c>
      <c r="B24" s="10"/>
      <c r="C24" s="10"/>
      <c r="D24" s="36" t="s">
        <v>453</v>
      </c>
      <c r="E24" s="37"/>
      <c r="F24" s="37"/>
      <c r="G24" s="37"/>
      <c r="H24" s="37"/>
      <c r="I24" s="44"/>
      <c r="J24" s="10" t="s">
        <v>587</v>
      </c>
    </row>
    <row r="25" s="5" customFormat="1" ht="25.5" customHeight="1" spans="1:10">
      <c r="A25" s="38" t="s">
        <v>588</v>
      </c>
      <c r="B25" s="38"/>
      <c r="C25" s="38"/>
      <c r="D25" s="38"/>
      <c r="E25" s="38"/>
      <c r="F25" s="38"/>
      <c r="G25" s="38"/>
      <c r="H25" s="38">
        <v>100</v>
      </c>
      <c r="I25" s="45">
        <f>SUM(I7,I15:I23)</f>
        <v>100</v>
      </c>
      <c r="J25" s="38" t="s">
        <v>589</v>
      </c>
    </row>
    <row r="26" ht="16.9" customHeight="1"/>
    <row r="27" s="6" customFormat="1" ht="28.9" customHeight="1" spans="1:10">
      <c r="A27" s="39" t="s">
        <v>590</v>
      </c>
      <c r="B27" s="40"/>
      <c r="C27" s="40"/>
      <c r="D27" s="40"/>
      <c r="E27" s="40"/>
      <c r="F27" s="40"/>
      <c r="G27" s="40"/>
      <c r="H27" s="40"/>
      <c r="I27" s="40"/>
      <c r="J27" s="40"/>
    </row>
    <row r="28" s="6" customFormat="1" ht="27" customHeight="1" spans="1:10">
      <c r="A28" s="41" t="s">
        <v>591</v>
      </c>
      <c r="B28" s="41"/>
      <c r="C28" s="41"/>
      <c r="D28" s="41"/>
      <c r="E28" s="41"/>
      <c r="F28" s="41"/>
      <c r="G28" s="41"/>
      <c r="H28" s="41"/>
      <c r="I28" s="41"/>
      <c r="J28" s="41"/>
    </row>
    <row r="29" s="6" customFormat="1" ht="19.15" customHeight="1" spans="1:10">
      <c r="A29" s="41" t="s">
        <v>592</v>
      </c>
      <c r="B29" s="41"/>
      <c r="C29" s="41"/>
      <c r="D29" s="41"/>
      <c r="E29" s="41"/>
      <c r="F29" s="41"/>
      <c r="G29" s="41"/>
      <c r="H29" s="41"/>
      <c r="I29" s="41"/>
      <c r="J29" s="41"/>
    </row>
    <row r="30" s="6" customFormat="1" ht="18" customHeight="1" spans="1:10">
      <c r="A30" s="41" t="s">
        <v>593</v>
      </c>
      <c r="B30" s="41"/>
      <c r="C30" s="41"/>
      <c r="D30" s="41"/>
      <c r="E30" s="41"/>
      <c r="F30" s="41"/>
      <c r="G30" s="41"/>
      <c r="H30" s="41"/>
      <c r="I30" s="41"/>
      <c r="J30" s="41"/>
    </row>
    <row r="31" s="6" customFormat="1" ht="18" customHeight="1" spans="1:10">
      <c r="A31" s="41" t="s">
        <v>594</v>
      </c>
      <c r="B31" s="41"/>
      <c r="C31" s="41"/>
      <c r="D31" s="41"/>
      <c r="E31" s="41"/>
      <c r="F31" s="41"/>
      <c r="G31" s="41"/>
      <c r="H31" s="41"/>
      <c r="I31" s="41"/>
      <c r="J31" s="41"/>
    </row>
    <row r="32" s="6" customFormat="1" ht="18" customHeight="1" spans="1:10">
      <c r="A32" s="41" t="s">
        <v>595</v>
      </c>
      <c r="B32" s="41"/>
      <c r="C32" s="41"/>
      <c r="D32" s="41"/>
      <c r="E32" s="41"/>
      <c r="F32" s="41"/>
      <c r="G32" s="41"/>
      <c r="H32" s="41"/>
      <c r="I32" s="41"/>
      <c r="J32" s="41"/>
    </row>
    <row r="33" s="6" customFormat="1" ht="24" customHeight="1" spans="1:10">
      <c r="A33" s="41" t="s">
        <v>596</v>
      </c>
      <c r="B33" s="41"/>
      <c r="C33" s="41"/>
      <c r="D33" s="41"/>
      <c r="E33" s="41"/>
      <c r="F33" s="41"/>
      <c r="G33" s="41"/>
      <c r="H33" s="41"/>
      <c r="I33" s="41"/>
      <c r="J33" s="41"/>
    </row>
    <row r="34" s="6" customFormat="1" ht="24" customHeight="1" spans="1:10">
      <c r="A34" s="41" t="s">
        <v>597</v>
      </c>
      <c r="B34" s="41"/>
      <c r="C34" s="41"/>
      <c r="D34" s="41"/>
      <c r="E34" s="41"/>
      <c r="F34" s="41"/>
      <c r="G34" s="41"/>
      <c r="H34" s="41"/>
      <c r="I34" s="41"/>
      <c r="J34" s="41"/>
    </row>
    <row r="35" s="6" customFormat="1" ht="24" customHeight="1" spans="1:10">
      <c r="A35" s="41" t="s">
        <v>598</v>
      </c>
      <c r="B35" s="41"/>
      <c r="C35" s="41"/>
      <c r="D35" s="41"/>
      <c r="E35" s="41"/>
      <c r="F35" s="41"/>
      <c r="G35" s="41"/>
      <c r="H35" s="41"/>
      <c r="I35" s="41"/>
      <c r="J35"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I24"/>
    <mergeCell ref="A25:G25"/>
    <mergeCell ref="A28:J28"/>
    <mergeCell ref="A29:J29"/>
    <mergeCell ref="A30:J30"/>
    <mergeCell ref="A31:J31"/>
    <mergeCell ref="A32:J32"/>
    <mergeCell ref="A33:J33"/>
    <mergeCell ref="A34:J34"/>
    <mergeCell ref="A35:J35"/>
    <mergeCell ref="A11:A12"/>
    <mergeCell ref="A15:A18"/>
    <mergeCell ref="A19:A22"/>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D23">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18"/>
  <dimension ref="A1:J191"/>
  <sheetViews>
    <sheetView topLeftCell="A117" workbookViewId="0">
      <selection activeCell="I137" sqref="I137"/>
    </sheetView>
  </sheetViews>
  <sheetFormatPr defaultColWidth="9" defaultRowHeight="14.4"/>
  <cols>
    <col min="8" max="8" width="31" customWidth="1"/>
    <col min="9" max="9" width="24.3333333333333" customWidth="1"/>
  </cols>
  <sheetData>
    <row r="1" spans="1:10">
      <c r="A1" t="s">
        <v>650</v>
      </c>
      <c r="B1" t="s">
        <v>651</v>
      </c>
      <c r="C1" t="s">
        <v>652</v>
      </c>
      <c r="D1" t="s">
        <v>653</v>
      </c>
      <c r="E1" t="s">
        <v>654</v>
      </c>
      <c r="F1" t="s">
        <v>655</v>
      </c>
      <c r="G1" t="s">
        <v>656</v>
      </c>
      <c r="H1" t="s">
        <v>657</v>
      </c>
      <c r="I1" t="s">
        <v>658</v>
      </c>
      <c r="J1" t="s">
        <v>659</v>
      </c>
    </row>
    <row r="2" spans="1:10">
      <c r="A2" t="s">
        <v>660</v>
      </c>
      <c r="B2" t="s">
        <v>661</v>
      </c>
      <c r="C2" t="s">
        <v>662</v>
      </c>
      <c r="D2" t="s">
        <v>663</v>
      </c>
      <c r="E2" t="s">
        <v>664</v>
      </c>
      <c r="F2" t="s">
        <v>665</v>
      </c>
      <c r="G2" t="s">
        <v>666</v>
      </c>
      <c r="H2" t="s">
        <v>667</v>
      </c>
      <c r="I2" t="s">
        <v>668</v>
      </c>
      <c r="J2" t="s">
        <v>669</v>
      </c>
    </row>
    <row r="3" spans="1:10">
      <c r="A3" t="s">
        <v>670</v>
      </c>
      <c r="B3" t="s">
        <v>671</v>
      </c>
      <c r="C3" t="s">
        <v>672</v>
      </c>
      <c r="D3" t="s">
        <v>673</v>
      </c>
      <c r="E3" t="s">
        <v>674</v>
      </c>
      <c r="F3" t="s">
        <v>675</v>
      </c>
      <c r="G3" t="s">
        <v>676</v>
      </c>
      <c r="H3" t="s">
        <v>677</v>
      </c>
      <c r="I3" t="s">
        <v>678</v>
      </c>
      <c r="J3" t="s">
        <v>679</v>
      </c>
    </row>
    <row r="4" spans="1:10">
      <c r="A4" t="s">
        <v>680</v>
      </c>
      <c r="B4" t="s">
        <v>681</v>
      </c>
      <c r="C4" t="s">
        <v>682</v>
      </c>
      <c r="D4" t="s">
        <v>683</v>
      </c>
      <c r="F4" t="s">
        <v>684</v>
      </c>
      <c r="G4" t="s">
        <v>685</v>
      </c>
      <c r="H4" t="s">
        <v>686</v>
      </c>
      <c r="I4" t="s">
        <v>687</v>
      </c>
      <c r="J4" t="s">
        <v>688</v>
      </c>
    </row>
    <row r="5" spans="1:10">
      <c r="A5" t="s">
        <v>689</v>
      </c>
      <c r="B5" t="s">
        <v>690</v>
      </c>
      <c r="C5" t="s">
        <v>691</v>
      </c>
      <c r="D5" t="s">
        <v>692</v>
      </c>
      <c r="F5" t="s">
        <v>693</v>
      </c>
      <c r="G5" t="s">
        <v>694</v>
      </c>
      <c r="H5" t="s">
        <v>695</v>
      </c>
      <c r="I5" t="s">
        <v>696</v>
      </c>
      <c r="J5" t="s">
        <v>697</v>
      </c>
    </row>
    <row r="6" spans="1:10">
      <c r="A6" t="s">
        <v>698</v>
      </c>
      <c r="B6" t="s">
        <v>699</v>
      </c>
      <c r="C6" t="s">
        <v>700</v>
      </c>
      <c r="D6" t="s">
        <v>701</v>
      </c>
      <c r="F6" t="s">
        <v>702</v>
      </c>
      <c r="G6" t="s">
        <v>703</v>
      </c>
      <c r="H6" t="s">
        <v>704</v>
      </c>
      <c r="I6" t="s">
        <v>705</v>
      </c>
      <c r="J6" t="s">
        <v>706</v>
      </c>
    </row>
    <row r="7" spans="1:9">
      <c r="A7" t="s">
        <v>707</v>
      </c>
      <c r="B7" t="s">
        <v>708</v>
      </c>
      <c r="C7" t="s">
        <v>709</v>
      </c>
      <c r="D7" t="s">
        <v>710</v>
      </c>
      <c r="F7" t="s">
        <v>711</v>
      </c>
      <c r="G7" t="s">
        <v>712</v>
      </c>
      <c r="H7" t="s">
        <v>713</v>
      </c>
      <c r="I7" t="s">
        <v>714</v>
      </c>
    </row>
    <row r="8" spans="1:9">
      <c r="A8" t="s">
        <v>715</v>
      </c>
      <c r="B8" t="s">
        <v>716</v>
      </c>
      <c r="C8" t="s">
        <v>717</v>
      </c>
      <c r="F8" t="s">
        <v>718</v>
      </c>
      <c r="H8" t="s">
        <v>719</v>
      </c>
      <c r="I8" t="s">
        <v>720</v>
      </c>
    </row>
    <row r="9" spans="1:9">
      <c r="A9" t="s">
        <v>721</v>
      </c>
      <c r="B9" t="s">
        <v>722</v>
      </c>
      <c r="C9" t="s">
        <v>706</v>
      </c>
      <c r="F9" t="s">
        <v>723</v>
      </c>
      <c r="H9" t="s">
        <v>724</v>
      </c>
      <c r="I9" t="s">
        <v>725</v>
      </c>
    </row>
    <row r="10" spans="2:9">
      <c r="B10" t="s">
        <v>726</v>
      </c>
      <c r="H10" t="s">
        <v>727</v>
      </c>
      <c r="I10" t="s">
        <v>728</v>
      </c>
    </row>
    <row r="11" spans="2:9">
      <c r="B11" t="s">
        <v>729</v>
      </c>
      <c r="H11" t="s">
        <v>730</v>
      </c>
      <c r="I11" t="s">
        <v>731</v>
      </c>
    </row>
    <row r="12" spans="8:9">
      <c r="H12" t="s">
        <v>732</v>
      </c>
      <c r="I12" t="s">
        <v>733</v>
      </c>
    </row>
    <row r="13" spans="8:9">
      <c r="H13" t="s">
        <v>734</v>
      </c>
      <c r="I13" t="s">
        <v>735</v>
      </c>
    </row>
    <row r="14" spans="8:9">
      <c r="H14" t="s">
        <v>736</v>
      </c>
      <c r="I14" t="s">
        <v>737</v>
      </c>
    </row>
    <row r="15" spans="8:9">
      <c r="H15" t="s">
        <v>738</v>
      </c>
      <c r="I15" t="s">
        <v>739</v>
      </c>
    </row>
    <row r="16" spans="8:9">
      <c r="H16" t="s">
        <v>740</v>
      </c>
      <c r="I16" t="s">
        <v>741</v>
      </c>
    </row>
    <row r="17" spans="8:9">
      <c r="H17" t="s">
        <v>742</v>
      </c>
      <c r="I17" t="s">
        <v>743</v>
      </c>
    </row>
    <row r="18" spans="8:9">
      <c r="H18" t="s">
        <v>744</v>
      </c>
      <c r="I18" t="s">
        <v>745</v>
      </c>
    </row>
    <row r="19" spans="8:9">
      <c r="H19" t="s">
        <v>746</v>
      </c>
      <c r="I19" t="s">
        <v>747</v>
      </c>
    </row>
    <row r="20" spans="8:9">
      <c r="H20" t="s">
        <v>748</v>
      </c>
      <c r="I20" t="s">
        <v>749</v>
      </c>
    </row>
    <row r="21" spans="8:9">
      <c r="H21" t="s">
        <v>750</v>
      </c>
      <c r="I21" t="s">
        <v>751</v>
      </c>
    </row>
    <row r="22" spans="8:9">
      <c r="H22" t="s">
        <v>752</v>
      </c>
      <c r="I22" t="s">
        <v>753</v>
      </c>
    </row>
    <row r="23" spans="8:9">
      <c r="H23" t="s">
        <v>754</v>
      </c>
      <c r="I23" t="s">
        <v>755</v>
      </c>
    </row>
    <row r="24" spans="8:9">
      <c r="H24" t="s">
        <v>756</v>
      </c>
      <c r="I24" t="s">
        <v>757</v>
      </c>
    </row>
    <row r="25" spans="8:9">
      <c r="H25" t="s">
        <v>758</v>
      </c>
      <c r="I25" t="s">
        <v>759</v>
      </c>
    </row>
    <row r="26" spans="8:9">
      <c r="H26" t="s">
        <v>760</v>
      </c>
      <c r="I26" t="s">
        <v>761</v>
      </c>
    </row>
    <row r="27" spans="8:9">
      <c r="H27" t="s">
        <v>762</v>
      </c>
      <c r="I27" t="s">
        <v>763</v>
      </c>
    </row>
    <row r="28" spans="8:9">
      <c r="H28" t="s">
        <v>764</v>
      </c>
      <c r="I28" t="s">
        <v>765</v>
      </c>
    </row>
    <row r="29" spans="8:9">
      <c r="H29" t="s">
        <v>766</v>
      </c>
      <c r="I29" t="s">
        <v>767</v>
      </c>
    </row>
    <row r="30" spans="8:9">
      <c r="H30" t="s">
        <v>768</v>
      </c>
      <c r="I30" t="s">
        <v>769</v>
      </c>
    </row>
    <row r="31" spans="8:9">
      <c r="H31" t="s">
        <v>770</v>
      </c>
      <c r="I31" t="s">
        <v>771</v>
      </c>
    </row>
    <row r="32" spans="8:9">
      <c r="H32" t="s">
        <v>772</v>
      </c>
      <c r="I32" t="s">
        <v>773</v>
      </c>
    </row>
    <row r="33" spans="8:9">
      <c r="H33" t="s">
        <v>774</v>
      </c>
      <c r="I33" t="s">
        <v>775</v>
      </c>
    </row>
    <row r="34" spans="8:9">
      <c r="H34" t="s">
        <v>776</v>
      </c>
      <c r="I34" t="s">
        <v>777</v>
      </c>
    </row>
    <row r="35" spans="8:9">
      <c r="H35" t="s">
        <v>778</v>
      </c>
      <c r="I35" t="s">
        <v>779</v>
      </c>
    </row>
    <row r="36" spans="8:9">
      <c r="H36" t="s">
        <v>780</v>
      </c>
      <c r="I36" t="s">
        <v>781</v>
      </c>
    </row>
    <row r="37" spans="8:9">
      <c r="H37" t="s">
        <v>782</v>
      </c>
      <c r="I37" t="s">
        <v>783</v>
      </c>
    </row>
    <row r="38" spans="8:9">
      <c r="H38" t="s">
        <v>784</v>
      </c>
      <c r="I38" t="s">
        <v>785</v>
      </c>
    </row>
    <row r="39" spans="8:9">
      <c r="H39" t="s">
        <v>786</v>
      </c>
      <c r="I39" t="s">
        <v>787</v>
      </c>
    </row>
    <row r="40" spans="8:9">
      <c r="H40" t="s">
        <v>788</v>
      </c>
      <c r="I40" t="s">
        <v>789</v>
      </c>
    </row>
    <row r="41" spans="8:9">
      <c r="H41" t="s">
        <v>790</v>
      </c>
      <c r="I41" t="s">
        <v>791</v>
      </c>
    </row>
    <row r="42" spans="8:9">
      <c r="H42" t="s">
        <v>792</v>
      </c>
      <c r="I42" t="s">
        <v>793</v>
      </c>
    </row>
    <row r="43" spans="8:9">
      <c r="H43" t="s">
        <v>794</v>
      </c>
      <c r="I43" t="s">
        <v>795</v>
      </c>
    </row>
    <row r="44" spans="8:9">
      <c r="H44" t="s">
        <v>796</v>
      </c>
      <c r="I44" t="s">
        <v>797</v>
      </c>
    </row>
    <row r="45" spans="8:9">
      <c r="H45" t="s">
        <v>798</v>
      </c>
      <c r="I45" t="s">
        <v>799</v>
      </c>
    </row>
    <row r="46" spans="8:9">
      <c r="H46" t="s">
        <v>800</v>
      </c>
      <c r="I46" t="s">
        <v>801</v>
      </c>
    </row>
    <row r="47" spans="8:9">
      <c r="H47" t="s">
        <v>802</v>
      </c>
      <c r="I47" t="s">
        <v>803</v>
      </c>
    </row>
    <row r="48" spans="8:9">
      <c r="H48" t="s">
        <v>804</v>
      </c>
      <c r="I48" t="s">
        <v>805</v>
      </c>
    </row>
    <row r="49" spans="8:9">
      <c r="H49" t="s">
        <v>806</v>
      </c>
      <c r="I49" t="s">
        <v>807</v>
      </c>
    </row>
    <row r="50" spans="8:9">
      <c r="H50" t="s">
        <v>808</v>
      </c>
      <c r="I50" t="s">
        <v>809</v>
      </c>
    </row>
    <row r="51" spans="8:9">
      <c r="H51" t="s">
        <v>810</v>
      </c>
      <c r="I51" t="s">
        <v>811</v>
      </c>
    </row>
    <row r="52" spans="8:9">
      <c r="H52" t="s">
        <v>812</v>
      </c>
      <c r="I52" t="s">
        <v>813</v>
      </c>
    </row>
    <row r="53" spans="8:9">
      <c r="H53" t="s">
        <v>814</v>
      </c>
      <c r="I53" t="s">
        <v>815</v>
      </c>
    </row>
    <row r="54" spans="8:9">
      <c r="H54" t="s">
        <v>816</v>
      </c>
      <c r="I54" t="s">
        <v>817</v>
      </c>
    </row>
    <row r="55" spans="8:9">
      <c r="H55" t="s">
        <v>818</v>
      </c>
      <c r="I55" t="s">
        <v>819</v>
      </c>
    </row>
    <row r="56" spans="8:9">
      <c r="H56" t="s">
        <v>820</v>
      </c>
      <c r="I56" t="s">
        <v>821</v>
      </c>
    </row>
    <row r="57" spans="8:9">
      <c r="H57" t="s">
        <v>822</v>
      </c>
      <c r="I57" t="s">
        <v>823</v>
      </c>
    </row>
    <row r="58" spans="8:9">
      <c r="H58" t="s">
        <v>824</v>
      </c>
      <c r="I58" t="s">
        <v>825</v>
      </c>
    </row>
    <row r="59" spans="8:9">
      <c r="H59" t="s">
        <v>826</v>
      </c>
      <c r="I59" t="s">
        <v>827</v>
      </c>
    </row>
    <row r="60" spans="8:9">
      <c r="H60" t="s">
        <v>828</v>
      </c>
      <c r="I60" t="s">
        <v>829</v>
      </c>
    </row>
    <row r="61" spans="8:9">
      <c r="H61" t="s">
        <v>830</v>
      </c>
      <c r="I61" t="s">
        <v>831</v>
      </c>
    </row>
    <row r="62" spans="8:9">
      <c r="H62" t="s">
        <v>832</v>
      </c>
      <c r="I62" t="s">
        <v>833</v>
      </c>
    </row>
    <row r="63" spans="8:9">
      <c r="H63" t="s">
        <v>834</v>
      </c>
      <c r="I63" t="s">
        <v>835</v>
      </c>
    </row>
    <row r="64" spans="8:9">
      <c r="H64" t="s">
        <v>836</v>
      </c>
      <c r="I64" t="s">
        <v>837</v>
      </c>
    </row>
    <row r="65" spans="8:9">
      <c r="H65" t="s">
        <v>838</v>
      </c>
      <c r="I65" t="s">
        <v>839</v>
      </c>
    </row>
    <row r="66" spans="8:9">
      <c r="H66" t="s">
        <v>840</v>
      </c>
      <c r="I66" t="s">
        <v>841</v>
      </c>
    </row>
    <row r="67" spans="8:9">
      <c r="H67" t="s">
        <v>842</v>
      </c>
      <c r="I67" t="s">
        <v>843</v>
      </c>
    </row>
    <row r="68" spans="8:9">
      <c r="H68" t="s">
        <v>844</v>
      </c>
      <c r="I68" t="s">
        <v>845</v>
      </c>
    </row>
    <row r="69" spans="8:9">
      <c r="H69" t="s">
        <v>846</v>
      </c>
      <c r="I69" t="s">
        <v>847</v>
      </c>
    </row>
    <row r="70" spans="8:9">
      <c r="H70" t="s">
        <v>848</v>
      </c>
      <c r="I70" t="s">
        <v>849</v>
      </c>
    </row>
    <row r="71" spans="8:9">
      <c r="H71" t="s">
        <v>850</v>
      </c>
      <c r="I71" t="s">
        <v>851</v>
      </c>
    </row>
    <row r="72" spans="8:9">
      <c r="H72" t="s">
        <v>852</v>
      </c>
      <c r="I72" t="s">
        <v>853</v>
      </c>
    </row>
    <row r="73" spans="8:9">
      <c r="H73" t="s">
        <v>854</v>
      </c>
      <c r="I73" t="s">
        <v>855</v>
      </c>
    </row>
    <row r="74" spans="8:9">
      <c r="H74" t="s">
        <v>856</v>
      </c>
      <c r="I74" t="s">
        <v>857</v>
      </c>
    </row>
    <row r="75" spans="8:9">
      <c r="H75" t="s">
        <v>858</v>
      </c>
      <c r="I75" t="s">
        <v>859</v>
      </c>
    </row>
    <row r="76" spans="8:9">
      <c r="H76" t="s">
        <v>860</v>
      </c>
      <c r="I76" t="s">
        <v>861</v>
      </c>
    </row>
    <row r="77" spans="8:9">
      <c r="H77" t="s">
        <v>862</v>
      </c>
      <c r="I77" t="s">
        <v>863</v>
      </c>
    </row>
    <row r="78" spans="8:9">
      <c r="H78" t="s">
        <v>864</v>
      </c>
      <c r="I78" t="s">
        <v>865</v>
      </c>
    </row>
    <row r="79" spans="8:9">
      <c r="H79" t="s">
        <v>866</v>
      </c>
      <c r="I79" t="s">
        <v>867</v>
      </c>
    </row>
    <row r="80" spans="8:9">
      <c r="H80" t="s">
        <v>868</v>
      </c>
      <c r="I80" t="s">
        <v>869</v>
      </c>
    </row>
    <row r="81" spans="8:9">
      <c r="H81" t="s">
        <v>870</v>
      </c>
      <c r="I81" t="s">
        <v>871</v>
      </c>
    </row>
    <row r="82" spans="8:9">
      <c r="H82" t="s">
        <v>872</v>
      </c>
      <c r="I82" t="s">
        <v>873</v>
      </c>
    </row>
    <row r="83" spans="8:9">
      <c r="H83" t="s">
        <v>874</v>
      </c>
      <c r="I83" t="s">
        <v>875</v>
      </c>
    </row>
    <row r="84" spans="8:9">
      <c r="H84" t="s">
        <v>876</v>
      </c>
      <c r="I84" t="s">
        <v>877</v>
      </c>
    </row>
    <row r="85" spans="8:9">
      <c r="H85" t="s">
        <v>878</v>
      </c>
      <c r="I85" t="s">
        <v>879</v>
      </c>
    </row>
    <row r="86" spans="8:9">
      <c r="H86" t="s">
        <v>880</v>
      </c>
      <c r="I86" t="s">
        <v>881</v>
      </c>
    </row>
    <row r="87" spans="8:9">
      <c r="H87" t="s">
        <v>882</v>
      </c>
      <c r="I87" t="s">
        <v>883</v>
      </c>
    </row>
    <row r="88" spans="8:9">
      <c r="H88" t="s">
        <v>884</v>
      </c>
      <c r="I88" t="s">
        <v>885</v>
      </c>
    </row>
    <row r="89" spans="8:9">
      <c r="H89" t="s">
        <v>886</v>
      </c>
      <c r="I89" t="s">
        <v>887</v>
      </c>
    </row>
    <row r="90" spans="8:9">
      <c r="H90" t="s">
        <v>888</v>
      </c>
      <c r="I90" t="s">
        <v>889</v>
      </c>
    </row>
    <row r="91" spans="8:9">
      <c r="H91" t="s">
        <v>890</v>
      </c>
      <c r="I91" t="s">
        <v>891</v>
      </c>
    </row>
    <row r="92" spans="8:9">
      <c r="H92" t="s">
        <v>892</v>
      </c>
      <c r="I92" t="s">
        <v>893</v>
      </c>
    </row>
    <row r="93" spans="8:9">
      <c r="H93" t="s">
        <v>894</v>
      </c>
      <c r="I93" t="s">
        <v>895</v>
      </c>
    </row>
    <row r="94" spans="8:9">
      <c r="H94" t="s">
        <v>896</v>
      </c>
      <c r="I94" t="s">
        <v>897</v>
      </c>
    </row>
    <row r="95" spans="8:9">
      <c r="H95" t="s">
        <v>898</v>
      </c>
      <c r="I95" t="s">
        <v>899</v>
      </c>
    </row>
    <row r="96" spans="8:9">
      <c r="H96" t="s">
        <v>900</v>
      </c>
      <c r="I96" t="s">
        <v>901</v>
      </c>
    </row>
    <row r="97" spans="8:9">
      <c r="H97" t="s">
        <v>902</v>
      </c>
      <c r="I97" t="s">
        <v>903</v>
      </c>
    </row>
    <row r="98" spans="8:9">
      <c r="H98" t="s">
        <v>904</v>
      </c>
      <c r="I98" t="s">
        <v>905</v>
      </c>
    </row>
    <row r="99" spans="8:9">
      <c r="H99" t="s">
        <v>906</v>
      </c>
      <c r="I99" t="s">
        <v>907</v>
      </c>
    </row>
    <row r="100" spans="8:9">
      <c r="H100" t="s">
        <v>908</v>
      </c>
      <c r="I100" t="s">
        <v>909</v>
      </c>
    </row>
    <row r="101" spans="8:9">
      <c r="H101" t="s">
        <v>910</v>
      </c>
      <c r="I101" t="s">
        <v>911</v>
      </c>
    </row>
    <row r="102" spans="8:9">
      <c r="H102" t="s">
        <v>912</v>
      </c>
      <c r="I102" t="s">
        <v>913</v>
      </c>
    </row>
    <row r="103" spans="8:9">
      <c r="H103" t="s">
        <v>914</v>
      </c>
      <c r="I103" t="s">
        <v>915</v>
      </c>
    </row>
    <row r="104" spans="8:9">
      <c r="H104" t="s">
        <v>916</v>
      </c>
      <c r="I104" t="s">
        <v>917</v>
      </c>
    </row>
    <row r="105" spans="8:9">
      <c r="H105" t="s">
        <v>918</v>
      </c>
      <c r="I105" t="s">
        <v>919</v>
      </c>
    </row>
    <row r="106" spans="8:9">
      <c r="H106" t="s">
        <v>920</v>
      </c>
      <c r="I106" t="s">
        <v>921</v>
      </c>
    </row>
    <row r="107" spans="8:9">
      <c r="H107" t="s">
        <v>922</v>
      </c>
      <c r="I107" t="s">
        <v>923</v>
      </c>
    </row>
    <row r="108" spans="8:9">
      <c r="H108" t="s">
        <v>924</v>
      </c>
      <c r="I108" t="s">
        <v>925</v>
      </c>
    </row>
    <row r="109" spans="8:9">
      <c r="H109" t="s">
        <v>926</v>
      </c>
      <c r="I109" t="s">
        <v>927</v>
      </c>
    </row>
    <row r="110" spans="8:9">
      <c r="H110" t="s">
        <v>928</v>
      </c>
      <c r="I110" t="s">
        <v>929</v>
      </c>
    </row>
    <row r="111" spans="8:9">
      <c r="H111" t="s">
        <v>930</v>
      </c>
      <c r="I111" t="s">
        <v>931</v>
      </c>
    </row>
    <row r="112" spans="8:9">
      <c r="H112" t="s">
        <v>932</v>
      </c>
      <c r="I112" t="s">
        <v>933</v>
      </c>
    </row>
    <row r="113" spans="8:9">
      <c r="H113" t="s">
        <v>934</v>
      </c>
      <c r="I113" t="s">
        <v>935</v>
      </c>
    </row>
    <row r="114" spans="8:9">
      <c r="H114" t="s">
        <v>936</v>
      </c>
      <c r="I114" t="s">
        <v>937</v>
      </c>
    </row>
    <row r="115" spans="8:9">
      <c r="H115" t="s">
        <v>938</v>
      </c>
      <c r="I115" t="s">
        <v>939</v>
      </c>
    </row>
    <row r="116" spans="8:9">
      <c r="H116" t="s">
        <v>940</v>
      </c>
      <c r="I116" t="s">
        <v>941</v>
      </c>
    </row>
    <row r="117" spans="8:9">
      <c r="H117" t="s">
        <v>942</v>
      </c>
      <c r="I117" t="s">
        <v>943</v>
      </c>
    </row>
    <row r="118" spans="8:9">
      <c r="H118" t="s">
        <v>944</v>
      </c>
      <c r="I118" t="s">
        <v>945</v>
      </c>
    </row>
    <row r="119" spans="9:9">
      <c r="I119" t="s">
        <v>946</v>
      </c>
    </row>
    <row r="120" spans="9:9">
      <c r="I120" t="s">
        <v>947</v>
      </c>
    </row>
    <row r="121" spans="9:9">
      <c r="I121" t="s">
        <v>948</v>
      </c>
    </row>
    <row r="122" spans="9:9">
      <c r="I122" t="s">
        <v>949</v>
      </c>
    </row>
    <row r="123" spans="9:9">
      <c r="I123" t="s">
        <v>950</v>
      </c>
    </row>
    <row r="124" spans="9:9">
      <c r="I124" t="s">
        <v>951</v>
      </c>
    </row>
    <row r="125" spans="9:9">
      <c r="I125" t="s">
        <v>952</v>
      </c>
    </row>
    <row r="126" spans="9:9">
      <c r="I126" t="s">
        <v>953</v>
      </c>
    </row>
    <row r="127" spans="9:9">
      <c r="I127" t="s">
        <v>954</v>
      </c>
    </row>
    <row r="128" spans="9:9">
      <c r="I128" t="s">
        <v>955</v>
      </c>
    </row>
    <row r="129" spans="9:9">
      <c r="I129" t="s">
        <v>956</v>
      </c>
    </row>
    <row r="130" spans="9:9">
      <c r="I130" t="s">
        <v>957</v>
      </c>
    </row>
    <row r="131" spans="9:9">
      <c r="I131" t="s">
        <v>958</v>
      </c>
    </row>
    <row r="132" spans="9:9">
      <c r="I132" t="s">
        <v>959</v>
      </c>
    </row>
    <row r="133" spans="9:9">
      <c r="I133" t="s">
        <v>960</v>
      </c>
    </row>
    <row r="134" spans="9:9">
      <c r="I134" t="s">
        <v>961</v>
      </c>
    </row>
    <row r="135" spans="9:9">
      <c r="I135" t="s">
        <v>962</v>
      </c>
    </row>
    <row r="136" spans="9:9">
      <c r="I136" t="s">
        <v>963</v>
      </c>
    </row>
    <row r="137" spans="9:9">
      <c r="I137" t="s">
        <v>964</v>
      </c>
    </row>
    <row r="138" spans="9:9">
      <c r="I138" t="s">
        <v>965</v>
      </c>
    </row>
    <row r="139" spans="9:9">
      <c r="I139" t="s">
        <v>966</v>
      </c>
    </row>
    <row r="140" spans="9:9">
      <c r="I140" t="s">
        <v>967</v>
      </c>
    </row>
    <row r="141" spans="9:9">
      <c r="I141" t="s">
        <v>968</v>
      </c>
    </row>
    <row r="142" spans="9:9">
      <c r="I142" t="s">
        <v>969</v>
      </c>
    </row>
    <row r="143" spans="9:9">
      <c r="I143" t="s">
        <v>970</v>
      </c>
    </row>
    <row r="144" spans="9:9">
      <c r="I144" t="s">
        <v>971</v>
      </c>
    </row>
    <row r="145" spans="9:9">
      <c r="I145" t="s">
        <v>972</v>
      </c>
    </row>
    <row r="146" spans="9:9">
      <c r="I146" t="s">
        <v>973</v>
      </c>
    </row>
    <row r="147" spans="9:9">
      <c r="I147" t="s">
        <v>974</v>
      </c>
    </row>
    <row r="148" spans="9:9">
      <c r="I148" t="s">
        <v>975</v>
      </c>
    </row>
    <row r="149" spans="9:9">
      <c r="I149" t="s">
        <v>976</v>
      </c>
    </row>
    <row r="150" spans="9:9">
      <c r="I150" t="s">
        <v>977</v>
      </c>
    </row>
    <row r="151" spans="9:9">
      <c r="I151" t="s">
        <v>978</v>
      </c>
    </row>
    <row r="152" spans="9:9">
      <c r="I152" t="s">
        <v>979</v>
      </c>
    </row>
    <row r="153" spans="9:9">
      <c r="I153" t="s">
        <v>980</v>
      </c>
    </row>
    <row r="154" spans="9:9">
      <c r="I154" t="s">
        <v>981</v>
      </c>
    </row>
    <row r="155" spans="9:9">
      <c r="I155" t="s">
        <v>982</v>
      </c>
    </row>
    <row r="156" spans="9:9">
      <c r="I156" t="s">
        <v>983</v>
      </c>
    </row>
    <row r="157" spans="9:9">
      <c r="I157" t="s">
        <v>984</v>
      </c>
    </row>
    <row r="158" spans="9:9">
      <c r="I158" t="s">
        <v>985</v>
      </c>
    </row>
    <row r="159" spans="9:9">
      <c r="I159" t="s">
        <v>986</v>
      </c>
    </row>
    <row r="160" spans="9:9">
      <c r="I160" t="s">
        <v>987</v>
      </c>
    </row>
    <row r="161" spans="9:9">
      <c r="I161" t="s">
        <v>988</v>
      </c>
    </row>
    <row r="162" spans="9:9">
      <c r="I162" t="s">
        <v>989</v>
      </c>
    </row>
    <row r="163" spans="9:9">
      <c r="I163" t="s">
        <v>990</v>
      </c>
    </row>
    <row r="164" spans="9:9">
      <c r="I164" t="s">
        <v>991</v>
      </c>
    </row>
    <row r="165" spans="9:9">
      <c r="I165" t="s">
        <v>992</v>
      </c>
    </row>
    <row r="166" spans="9:9">
      <c r="I166" t="s">
        <v>993</v>
      </c>
    </row>
    <row r="167" spans="9:9">
      <c r="I167" t="s">
        <v>994</v>
      </c>
    </row>
    <row r="168" spans="9:9">
      <c r="I168" t="s">
        <v>995</v>
      </c>
    </row>
    <row r="169" spans="9:9">
      <c r="I169" t="s">
        <v>996</v>
      </c>
    </row>
    <row r="170" spans="9:9">
      <c r="I170" t="s">
        <v>997</v>
      </c>
    </row>
    <row r="171" spans="9:9">
      <c r="I171" t="s">
        <v>998</v>
      </c>
    </row>
    <row r="172" spans="9:9">
      <c r="I172" t="s">
        <v>999</v>
      </c>
    </row>
    <row r="173" spans="9:9">
      <c r="I173" t="s">
        <v>1000</v>
      </c>
    </row>
    <row r="174" spans="9:9">
      <c r="I174" t="s">
        <v>1001</v>
      </c>
    </row>
    <row r="175" spans="9:9">
      <c r="I175" t="s">
        <v>1002</v>
      </c>
    </row>
    <row r="176" spans="9:9">
      <c r="I176" t="s">
        <v>1003</v>
      </c>
    </row>
    <row r="177" spans="9:9">
      <c r="I177" t="s">
        <v>1004</v>
      </c>
    </row>
    <row r="178" spans="9:9">
      <c r="I178" t="s">
        <v>1005</v>
      </c>
    </row>
    <row r="179" spans="9:9">
      <c r="I179" t="s">
        <v>1006</v>
      </c>
    </row>
    <row r="180" spans="9:9">
      <c r="I180" t="s">
        <v>1007</v>
      </c>
    </row>
    <row r="181" spans="9:9">
      <c r="I181" t="s">
        <v>1008</v>
      </c>
    </row>
    <row r="182" spans="9:9">
      <c r="I182" t="s">
        <v>1009</v>
      </c>
    </row>
    <row r="183" spans="9:9">
      <c r="I183" t="s">
        <v>1010</v>
      </c>
    </row>
    <row r="184" spans="9:9">
      <c r="I184" t="s">
        <v>1011</v>
      </c>
    </row>
    <row r="185" spans="9:9">
      <c r="I185" t="s">
        <v>1012</v>
      </c>
    </row>
    <row r="186" spans="9:9">
      <c r="I186" t="s">
        <v>1013</v>
      </c>
    </row>
    <row r="187" spans="9:9">
      <c r="I187" t="s">
        <v>1014</v>
      </c>
    </row>
    <row r="188" spans="9:9">
      <c r="I188" t="s">
        <v>1015</v>
      </c>
    </row>
    <row r="189" spans="9:9">
      <c r="I189" t="s">
        <v>1016</v>
      </c>
    </row>
    <row r="190" spans="9:9">
      <c r="I190" t="s">
        <v>1017</v>
      </c>
    </row>
    <row r="191" spans="9:9">
      <c r="I191" t="s">
        <v>1018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24" activePane="bottomRight" state="frozen"/>
      <selection/>
      <selection pane="topRight"/>
      <selection pane="bottomLeft"/>
      <selection pane="bottomRight" activeCell="H25" sqref="H25"/>
    </sheetView>
  </sheetViews>
  <sheetFormatPr defaultColWidth="9" defaultRowHeight="14.4"/>
  <cols>
    <col min="1" max="3" width="5.55555555555556" style="112" customWidth="1"/>
    <col min="4" max="4" width="35.2222222222222" style="112" customWidth="1"/>
    <col min="5" max="8" width="18.7777777777778" style="112" customWidth="1"/>
    <col min="9" max="9" width="17.8888888888889" style="112" customWidth="1"/>
    <col min="10" max="12" width="18.7777777777778" style="112" customWidth="1"/>
    <col min="13" max="16384" width="9" style="112"/>
  </cols>
  <sheetData>
    <row r="1" ht="28.2" spans="1:12">
      <c r="A1" s="128" t="s">
        <v>114</v>
      </c>
      <c r="B1" s="128"/>
      <c r="C1" s="128"/>
      <c r="D1" s="128"/>
      <c r="E1" s="128"/>
      <c r="F1" s="128"/>
      <c r="G1" s="128"/>
      <c r="H1" s="128"/>
      <c r="I1" s="128"/>
      <c r="J1" s="128"/>
      <c r="K1" s="128"/>
      <c r="L1" s="128"/>
    </row>
    <row r="2" spans="12:12">
      <c r="L2" s="114" t="s">
        <v>115</v>
      </c>
    </row>
    <row r="3" spans="1:12">
      <c r="A3" s="114" t="s">
        <v>2</v>
      </c>
      <c r="L3" s="114" t="s">
        <v>3</v>
      </c>
    </row>
    <row r="4" ht="19.5" customHeight="1" spans="1:12">
      <c r="A4" s="115" t="s">
        <v>6</v>
      </c>
      <c r="B4" s="115"/>
      <c r="C4" s="115"/>
      <c r="D4" s="115"/>
      <c r="E4" s="129" t="s">
        <v>97</v>
      </c>
      <c r="F4" s="129" t="s">
        <v>116</v>
      </c>
      <c r="G4" s="129" t="s">
        <v>117</v>
      </c>
      <c r="H4" s="129" t="s">
        <v>118</v>
      </c>
      <c r="I4" s="129"/>
      <c r="J4" s="129" t="s">
        <v>119</v>
      </c>
      <c r="K4" s="129" t="s">
        <v>120</v>
      </c>
      <c r="L4" s="129" t="s">
        <v>121</v>
      </c>
    </row>
    <row r="5" ht="19.5" customHeight="1" spans="1:12">
      <c r="A5" s="129" t="s">
        <v>122</v>
      </c>
      <c r="B5" s="129"/>
      <c r="C5" s="129"/>
      <c r="D5" s="115" t="s">
        <v>123</v>
      </c>
      <c r="E5" s="129"/>
      <c r="F5" s="129"/>
      <c r="G5" s="129"/>
      <c r="H5" s="129" t="s">
        <v>124</v>
      </c>
      <c r="I5" s="129" t="s">
        <v>125</v>
      </c>
      <c r="J5" s="129"/>
      <c r="K5" s="129"/>
      <c r="L5" s="129" t="s">
        <v>124</v>
      </c>
    </row>
    <row r="6" ht="19.5" customHeight="1" spans="1:12">
      <c r="A6" s="129"/>
      <c r="B6" s="129"/>
      <c r="C6" s="129"/>
      <c r="D6" s="115"/>
      <c r="E6" s="129"/>
      <c r="F6" s="129"/>
      <c r="G6" s="129"/>
      <c r="H6" s="129"/>
      <c r="I6" s="129"/>
      <c r="J6" s="129"/>
      <c r="K6" s="129"/>
      <c r="L6" s="129"/>
    </row>
    <row r="7" ht="19.5" customHeight="1" spans="1:12">
      <c r="A7" s="129"/>
      <c r="B7" s="129"/>
      <c r="C7" s="129"/>
      <c r="D7" s="115"/>
      <c r="E7" s="129"/>
      <c r="F7" s="129"/>
      <c r="G7" s="129"/>
      <c r="H7" s="129"/>
      <c r="I7" s="129"/>
      <c r="J7" s="129"/>
      <c r="K7" s="129"/>
      <c r="L7" s="129"/>
    </row>
    <row r="8" ht="19.5" customHeight="1" spans="1:12">
      <c r="A8" s="115" t="s">
        <v>126</v>
      </c>
      <c r="B8" s="115" t="s">
        <v>127</v>
      </c>
      <c r="C8" s="115" t="s">
        <v>128</v>
      </c>
      <c r="D8" s="115" t="s">
        <v>10</v>
      </c>
      <c r="E8" s="129" t="s">
        <v>11</v>
      </c>
      <c r="F8" s="129" t="s">
        <v>12</v>
      </c>
      <c r="G8" s="129" t="s">
        <v>20</v>
      </c>
      <c r="H8" s="129" t="s">
        <v>24</v>
      </c>
      <c r="I8" s="129" t="s">
        <v>28</v>
      </c>
      <c r="J8" s="129" t="s">
        <v>32</v>
      </c>
      <c r="K8" s="129" t="s">
        <v>36</v>
      </c>
      <c r="L8" s="129" t="s">
        <v>40</v>
      </c>
    </row>
    <row r="9" ht="19.5" customHeight="1" spans="1:12">
      <c r="A9" s="115"/>
      <c r="B9" s="115"/>
      <c r="C9" s="115"/>
      <c r="D9" s="115" t="s">
        <v>129</v>
      </c>
      <c r="E9" s="120">
        <v>8591034.79</v>
      </c>
      <c r="F9" s="120">
        <v>4785677.27</v>
      </c>
      <c r="G9" s="120"/>
      <c r="H9" s="120">
        <v>3804380.12</v>
      </c>
      <c r="I9" s="120"/>
      <c r="J9" s="120"/>
      <c r="K9" s="120"/>
      <c r="L9" s="120">
        <v>977.4</v>
      </c>
    </row>
    <row r="10" ht="19.5" customHeight="1" spans="1:12">
      <c r="A10" s="118" t="s">
        <v>130</v>
      </c>
      <c r="B10" s="118"/>
      <c r="C10" s="118"/>
      <c r="D10" s="118" t="s">
        <v>131</v>
      </c>
      <c r="E10" s="120">
        <v>62152.32</v>
      </c>
      <c r="F10" s="120">
        <v>62152.32</v>
      </c>
      <c r="G10" s="120"/>
      <c r="H10" s="120"/>
      <c r="I10" s="120"/>
      <c r="J10" s="120"/>
      <c r="K10" s="120"/>
      <c r="L10" s="120"/>
    </row>
    <row r="11" ht="19.5" customHeight="1" spans="1:12">
      <c r="A11" s="118" t="s">
        <v>132</v>
      </c>
      <c r="B11" s="118"/>
      <c r="C11" s="118"/>
      <c r="D11" s="118" t="s">
        <v>133</v>
      </c>
      <c r="E11" s="120">
        <v>49480.32</v>
      </c>
      <c r="F11" s="120">
        <v>49480.32</v>
      </c>
      <c r="G11" s="120"/>
      <c r="H11" s="120"/>
      <c r="I11" s="120"/>
      <c r="J11" s="120"/>
      <c r="K11" s="120"/>
      <c r="L11" s="120"/>
    </row>
    <row r="12" ht="19.5" customHeight="1" spans="1:12">
      <c r="A12" s="118" t="s">
        <v>134</v>
      </c>
      <c r="B12" s="118"/>
      <c r="C12" s="118"/>
      <c r="D12" s="118" t="s">
        <v>135</v>
      </c>
      <c r="E12" s="120">
        <v>49480.32</v>
      </c>
      <c r="F12" s="120">
        <v>49480.32</v>
      </c>
      <c r="G12" s="120"/>
      <c r="H12" s="120"/>
      <c r="I12" s="120"/>
      <c r="J12" s="120"/>
      <c r="K12" s="120"/>
      <c r="L12" s="120"/>
    </row>
    <row r="13" ht="19.5" customHeight="1" spans="1:12">
      <c r="A13" s="118" t="s">
        <v>136</v>
      </c>
      <c r="B13" s="118"/>
      <c r="C13" s="118"/>
      <c r="D13" s="118" t="s">
        <v>137</v>
      </c>
      <c r="E13" s="120">
        <v>12672</v>
      </c>
      <c r="F13" s="120">
        <v>12672</v>
      </c>
      <c r="G13" s="120"/>
      <c r="H13" s="120"/>
      <c r="I13" s="120"/>
      <c r="J13" s="120"/>
      <c r="K13" s="120"/>
      <c r="L13" s="120"/>
    </row>
    <row r="14" ht="19.5" customHeight="1" spans="1:12">
      <c r="A14" s="118" t="s">
        <v>138</v>
      </c>
      <c r="B14" s="118"/>
      <c r="C14" s="118"/>
      <c r="D14" s="118" t="s">
        <v>139</v>
      </c>
      <c r="E14" s="120">
        <v>12672</v>
      </c>
      <c r="F14" s="120">
        <v>12672</v>
      </c>
      <c r="G14" s="120"/>
      <c r="H14" s="120"/>
      <c r="I14" s="120"/>
      <c r="J14" s="120"/>
      <c r="K14" s="120"/>
      <c r="L14" s="120"/>
    </row>
    <row r="15" ht="19.5" customHeight="1" spans="1:12">
      <c r="A15" s="118" t="s">
        <v>140</v>
      </c>
      <c r="B15" s="118"/>
      <c r="C15" s="118"/>
      <c r="D15" s="118" t="s">
        <v>141</v>
      </c>
      <c r="E15" s="120">
        <v>8291315.47</v>
      </c>
      <c r="F15" s="120">
        <v>4485957.95</v>
      </c>
      <c r="G15" s="120"/>
      <c r="H15" s="120">
        <v>3804380.12</v>
      </c>
      <c r="I15" s="120"/>
      <c r="J15" s="120"/>
      <c r="K15" s="120"/>
      <c r="L15" s="120">
        <v>977.4</v>
      </c>
    </row>
    <row r="16" ht="19.5" customHeight="1" spans="1:12">
      <c r="A16" s="118" t="s">
        <v>142</v>
      </c>
      <c r="B16" s="118"/>
      <c r="C16" s="118"/>
      <c r="D16" s="118" t="s">
        <v>143</v>
      </c>
      <c r="E16" s="120">
        <v>6574444.05</v>
      </c>
      <c r="F16" s="120">
        <v>2769086.53</v>
      </c>
      <c r="G16" s="120"/>
      <c r="H16" s="120">
        <v>3804380.12</v>
      </c>
      <c r="I16" s="120"/>
      <c r="J16" s="120"/>
      <c r="K16" s="120"/>
      <c r="L16" s="120">
        <v>977.4</v>
      </c>
    </row>
    <row r="17" ht="19.5" customHeight="1" spans="1:12">
      <c r="A17" s="118" t="s">
        <v>144</v>
      </c>
      <c r="B17" s="118"/>
      <c r="C17" s="118"/>
      <c r="D17" s="118" t="s">
        <v>145</v>
      </c>
      <c r="E17" s="120">
        <v>6218861.18</v>
      </c>
      <c r="F17" s="120">
        <v>2413503.66</v>
      </c>
      <c r="G17" s="120"/>
      <c r="H17" s="120">
        <v>3804380.12</v>
      </c>
      <c r="I17" s="120"/>
      <c r="J17" s="120"/>
      <c r="K17" s="120"/>
      <c r="L17" s="120">
        <v>977.4</v>
      </c>
    </row>
    <row r="18" ht="19.5" customHeight="1" spans="1:12">
      <c r="A18" s="118" t="s">
        <v>146</v>
      </c>
      <c r="B18" s="118"/>
      <c r="C18" s="118"/>
      <c r="D18" s="118" t="s">
        <v>147</v>
      </c>
      <c r="E18" s="120">
        <v>355582.87</v>
      </c>
      <c r="F18" s="120">
        <v>355582.87</v>
      </c>
      <c r="G18" s="120"/>
      <c r="H18" s="120"/>
      <c r="I18" s="120"/>
      <c r="J18" s="120"/>
      <c r="K18" s="120"/>
      <c r="L18" s="120"/>
    </row>
    <row r="19" ht="19.5" customHeight="1" spans="1:12">
      <c r="A19" s="118" t="s">
        <v>148</v>
      </c>
      <c r="B19" s="118"/>
      <c r="C19" s="118"/>
      <c r="D19" s="118" t="s">
        <v>149</v>
      </c>
      <c r="E19" s="120">
        <v>1107824.7</v>
      </c>
      <c r="F19" s="120">
        <v>1107824.7</v>
      </c>
      <c r="G19" s="120"/>
      <c r="H19" s="120"/>
      <c r="I19" s="120"/>
      <c r="J19" s="120"/>
      <c r="K19" s="120"/>
      <c r="L19" s="120"/>
    </row>
    <row r="20" ht="19.5" customHeight="1" spans="1:12">
      <c r="A20" s="118" t="s">
        <v>150</v>
      </c>
      <c r="B20" s="118"/>
      <c r="C20" s="118"/>
      <c r="D20" s="118" t="s">
        <v>151</v>
      </c>
      <c r="E20" s="120">
        <v>1066016.7</v>
      </c>
      <c r="F20" s="120">
        <v>1066016.7</v>
      </c>
      <c r="G20" s="120"/>
      <c r="H20" s="120"/>
      <c r="I20" s="120"/>
      <c r="J20" s="120"/>
      <c r="K20" s="120"/>
      <c r="L20" s="120"/>
    </row>
    <row r="21" ht="19.5" customHeight="1" spans="1:12">
      <c r="A21" s="118" t="s">
        <v>152</v>
      </c>
      <c r="B21" s="118"/>
      <c r="C21" s="118"/>
      <c r="D21" s="118" t="s">
        <v>153</v>
      </c>
      <c r="E21" s="120">
        <v>1184</v>
      </c>
      <c r="F21" s="120">
        <v>1184</v>
      </c>
      <c r="G21" s="120"/>
      <c r="H21" s="120"/>
      <c r="I21" s="120"/>
      <c r="J21" s="120"/>
      <c r="K21" s="120"/>
      <c r="L21" s="120"/>
    </row>
    <row r="22" ht="19.5" customHeight="1" spans="1:12">
      <c r="A22" s="118" t="s">
        <v>154</v>
      </c>
      <c r="B22" s="118"/>
      <c r="C22" s="118"/>
      <c r="D22" s="118" t="s">
        <v>155</v>
      </c>
      <c r="E22" s="120">
        <v>21904</v>
      </c>
      <c r="F22" s="120">
        <v>21904</v>
      </c>
      <c r="G22" s="120"/>
      <c r="H22" s="120"/>
      <c r="I22" s="120"/>
      <c r="J22" s="120"/>
      <c r="K22" s="120"/>
      <c r="L22" s="120"/>
    </row>
    <row r="23" ht="19.5" customHeight="1" spans="1:12">
      <c r="A23" s="118" t="s">
        <v>156</v>
      </c>
      <c r="B23" s="118"/>
      <c r="C23" s="118"/>
      <c r="D23" s="118" t="s">
        <v>157</v>
      </c>
      <c r="E23" s="120">
        <v>18720</v>
      </c>
      <c r="F23" s="120">
        <v>18720</v>
      </c>
      <c r="G23" s="120"/>
      <c r="H23" s="120"/>
      <c r="I23" s="120"/>
      <c r="J23" s="120"/>
      <c r="K23" s="120"/>
      <c r="L23" s="120"/>
    </row>
    <row r="24" ht="19.5" customHeight="1" spans="1:12">
      <c r="A24" s="118" t="s">
        <v>158</v>
      </c>
      <c r="B24" s="118"/>
      <c r="C24" s="118"/>
      <c r="D24" s="118" t="s">
        <v>159</v>
      </c>
      <c r="E24" s="120">
        <v>325953.34</v>
      </c>
      <c r="F24" s="120">
        <v>325953.34</v>
      </c>
      <c r="G24" s="120"/>
      <c r="H24" s="120"/>
      <c r="I24" s="120"/>
      <c r="J24" s="120"/>
      <c r="K24" s="120"/>
      <c r="L24" s="120"/>
    </row>
    <row r="25" ht="19.5" customHeight="1" spans="1:12">
      <c r="A25" s="118" t="s">
        <v>160</v>
      </c>
      <c r="B25" s="118"/>
      <c r="C25" s="118"/>
      <c r="D25" s="118" t="s">
        <v>161</v>
      </c>
      <c r="E25" s="120">
        <v>325953.34</v>
      </c>
      <c r="F25" s="120">
        <v>325953.34</v>
      </c>
      <c r="G25" s="120"/>
      <c r="H25" s="120"/>
      <c r="I25" s="120"/>
      <c r="J25" s="120"/>
      <c r="K25" s="120"/>
      <c r="L25" s="120"/>
    </row>
    <row r="26" ht="19.5" customHeight="1" spans="1:12">
      <c r="A26" s="118" t="s">
        <v>162</v>
      </c>
      <c r="B26" s="118"/>
      <c r="C26" s="118"/>
      <c r="D26" s="118" t="s">
        <v>163</v>
      </c>
      <c r="E26" s="120">
        <v>183613.38</v>
      </c>
      <c r="F26" s="120">
        <v>183613.38</v>
      </c>
      <c r="G26" s="120"/>
      <c r="H26" s="120"/>
      <c r="I26" s="120"/>
      <c r="J26" s="120"/>
      <c r="K26" s="120"/>
      <c r="L26" s="120"/>
    </row>
    <row r="27" ht="19.5" customHeight="1" spans="1:12">
      <c r="A27" s="118" t="s">
        <v>164</v>
      </c>
      <c r="B27" s="118"/>
      <c r="C27" s="118"/>
      <c r="D27" s="118" t="s">
        <v>165</v>
      </c>
      <c r="E27" s="120">
        <v>169674.84</v>
      </c>
      <c r="F27" s="120">
        <v>169674.84</v>
      </c>
      <c r="G27" s="120"/>
      <c r="H27" s="120"/>
      <c r="I27" s="120"/>
      <c r="J27" s="120"/>
      <c r="K27" s="120"/>
      <c r="L27" s="120"/>
    </row>
    <row r="28" ht="19.5" customHeight="1" spans="1:12">
      <c r="A28" s="118" t="s">
        <v>166</v>
      </c>
      <c r="B28" s="118"/>
      <c r="C28" s="118"/>
      <c r="D28" s="118" t="s">
        <v>167</v>
      </c>
      <c r="E28" s="120">
        <v>7913.64</v>
      </c>
      <c r="F28" s="120">
        <v>7913.64</v>
      </c>
      <c r="G28" s="120"/>
      <c r="H28" s="120"/>
      <c r="I28" s="120"/>
      <c r="J28" s="120"/>
      <c r="K28" s="120"/>
      <c r="L28" s="120"/>
    </row>
    <row r="29" ht="19.5" customHeight="1" spans="1:12">
      <c r="A29" s="118" t="s">
        <v>168</v>
      </c>
      <c r="B29" s="118"/>
      <c r="C29" s="118"/>
      <c r="D29" s="118" t="s">
        <v>169</v>
      </c>
      <c r="E29" s="120">
        <v>6024.9</v>
      </c>
      <c r="F29" s="120">
        <v>6024.9</v>
      </c>
      <c r="G29" s="120"/>
      <c r="H29" s="120"/>
      <c r="I29" s="120"/>
      <c r="J29" s="120"/>
      <c r="K29" s="120"/>
      <c r="L29" s="120"/>
    </row>
    <row r="30" ht="19.5" customHeight="1" spans="1:12">
      <c r="A30" s="118" t="s">
        <v>170</v>
      </c>
      <c r="B30" s="118"/>
      <c r="C30" s="118"/>
      <c r="D30" s="118" t="s">
        <v>171</v>
      </c>
      <c r="E30" s="120">
        <v>99480</v>
      </c>
      <c r="F30" s="120">
        <v>99480</v>
      </c>
      <c r="G30" s="120"/>
      <c r="H30" s="120"/>
      <c r="I30" s="120"/>
      <c r="J30" s="120"/>
      <c r="K30" s="120"/>
      <c r="L30" s="120"/>
    </row>
    <row r="31" ht="19.5" customHeight="1" spans="1:12">
      <c r="A31" s="118" t="s">
        <v>172</v>
      </c>
      <c r="B31" s="118"/>
      <c r="C31" s="118"/>
      <c r="D31" s="118" t="s">
        <v>171</v>
      </c>
      <c r="E31" s="120">
        <v>99480</v>
      </c>
      <c r="F31" s="120">
        <v>99480</v>
      </c>
      <c r="G31" s="120"/>
      <c r="H31" s="120"/>
      <c r="I31" s="120"/>
      <c r="J31" s="120"/>
      <c r="K31" s="120"/>
      <c r="L31" s="120"/>
    </row>
    <row r="32" ht="19.5" customHeight="1" spans="1:12">
      <c r="A32" s="118" t="s">
        <v>173</v>
      </c>
      <c r="B32" s="118"/>
      <c r="C32" s="118"/>
      <c r="D32" s="118" t="s">
        <v>174</v>
      </c>
      <c r="E32" s="120">
        <v>237567</v>
      </c>
      <c r="F32" s="120">
        <v>237567</v>
      </c>
      <c r="G32" s="120"/>
      <c r="H32" s="120"/>
      <c r="I32" s="120"/>
      <c r="J32" s="120"/>
      <c r="K32" s="120"/>
      <c r="L32" s="120"/>
    </row>
    <row r="33" ht="19.5" customHeight="1" spans="1:12">
      <c r="A33" s="150" t="s">
        <v>175</v>
      </c>
      <c r="B33" s="150"/>
      <c r="C33" s="150"/>
      <c r="D33" s="150" t="s">
        <v>176</v>
      </c>
      <c r="E33" s="151">
        <v>237567</v>
      </c>
      <c r="F33" s="151">
        <v>237567</v>
      </c>
      <c r="G33" s="151"/>
      <c r="H33" s="151"/>
      <c r="I33" s="151"/>
      <c r="J33" s="151"/>
      <c r="K33" s="151"/>
      <c r="L33" s="151"/>
    </row>
    <row r="34" ht="19.5" customHeight="1" spans="1:12">
      <c r="A34" s="146" t="s">
        <v>177</v>
      </c>
      <c r="B34" s="146"/>
      <c r="C34" s="146"/>
      <c r="D34" s="146" t="s">
        <v>178</v>
      </c>
      <c r="E34" s="147">
        <v>237567</v>
      </c>
      <c r="F34" s="147">
        <v>237567</v>
      </c>
      <c r="G34" s="147"/>
      <c r="H34" s="147"/>
      <c r="I34" s="147"/>
      <c r="J34" s="147"/>
      <c r="K34" s="147"/>
      <c r="L34" s="147"/>
    </row>
    <row r="35" ht="19.5" customHeight="1" spans="1:12">
      <c r="A35" s="148" t="s">
        <v>179</v>
      </c>
      <c r="B35" s="148"/>
      <c r="C35" s="148"/>
      <c r="D35" s="148"/>
      <c r="E35" s="148"/>
      <c r="F35" s="148"/>
      <c r="G35" s="148"/>
      <c r="H35" s="148"/>
      <c r="I35" s="148"/>
      <c r="J35" s="148"/>
      <c r="K35" s="148"/>
      <c r="L35" s="148"/>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4.4"/>
  <cols>
    <col min="1" max="1" width="5.44444444444444" style="112" customWidth="1"/>
    <col min="2" max="2" width="5.88888888888889" style="112" customWidth="1"/>
    <col min="3" max="3" width="5.77777777777778" style="112" customWidth="1"/>
    <col min="4" max="4" width="35.2222222222222" style="112" customWidth="1"/>
    <col min="5" max="10" width="18.7777777777778" style="112" customWidth="1"/>
    <col min="11" max="16384" width="9" style="112"/>
  </cols>
  <sheetData>
    <row r="1" ht="28.2" spans="1:10">
      <c r="A1" s="128" t="s">
        <v>180</v>
      </c>
      <c r="B1" s="128"/>
      <c r="C1" s="128"/>
      <c r="D1" s="128"/>
      <c r="E1" s="128"/>
      <c r="F1" s="128"/>
      <c r="G1" s="128"/>
      <c r="H1" s="128"/>
      <c r="I1" s="128"/>
      <c r="J1" s="128"/>
    </row>
    <row r="2" ht="22.05" customHeight="1" spans="10:10">
      <c r="J2" s="114" t="s">
        <v>181</v>
      </c>
    </row>
    <row r="3" ht="19.95" customHeight="1" spans="1:10">
      <c r="A3" s="114" t="s">
        <v>2</v>
      </c>
      <c r="J3" s="114" t="s">
        <v>3</v>
      </c>
    </row>
    <row r="4" ht="19.5" customHeight="1" spans="1:10">
      <c r="A4" s="115" t="s">
        <v>6</v>
      </c>
      <c r="B4" s="115"/>
      <c r="C4" s="115"/>
      <c r="D4" s="115"/>
      <c r="E4" s="129" t="s">
        <v>99</v>
      </c>
      <c r="F4" s="129" t="s">
        <v>182</v>
      </c>
      <c r="G4" s="129" t="s">
        <v>183</v>
      </c>
      <c r="H4" s="129" t="s">
        <v>184</v>
      </c>
      <c r="I4" s="129" t="s">
        <v>185</v>
      </c>
      <c r="J4" s="129" t="s">
        <v>186</v>
      </c>
    </row>
    <row r="5" ht="19.5" customHeight="1" spans="1:10">
      <c r="A5" s="129" t="s">
        <v>122</v>
      </c>
      <c r="B5" s="129"/>
      <c r="C5" s="129"/>
      <c r="D5" s="115" t="s">
        <v>123</v>
      </c>
      <c r="E5" s="129"/>
      <c r="F5" s="129"/>
      <c r="G5" s="129"/>
      <c r="H5" s="129"/>
      <c r="I5" s="129"/>
      <c r="J5" s="129"/>
    </row>
    <row r="6" ht="19.5" customHeight="1" spans="1:10">
      <c r="A6" s="129"/>
      <c r="B6" s="129"/>
      <c r="C6" s="129"/>
      <c r="D6" s="115"/>
      <c r="E6" s="129"/>
      <c r="F6" s="129"/>
      <c r="G6" s="129"/>
      <c r="H6" s="129"/>
      <c r="I6" s="129"/>
      <c r="J6" s="129"/>
    </row>
    <row r="7" ht="19.5" customHeight="1" spans="1:10">
      <c r="A7" s="129"/>
      <c r="B7" s="129"/>
      <c r="C7" s="129"/>
      <c r="D7" s="115"/>
      <c r="E7" s="129"/>
      <c r="F7" s="129"/>
      <c r="G7" s="129"/>
      <c r="H7" s="129"/>
      <c r="I7" s="129"/>
      <c r="J7" s="129"/>
    </row>
    <row r="8" ht="19.5" customHeight="1" spans="1:10">
      <c r="A8" s="115" t="s">
        <v>126</v>
      </c>
      <c r="B8" s="115" t="s">
        <v>127</v>
      </c>
      <c r="C8" s="115" t="s">
        <v>128</v>
      </c>
      <c r="D8" s="115" t="s">
        <v>10</v>
      </c>
      <c r="E8" s="129" t="s">
        <v>11</v>
      </c>
      <c r="F8" s="129" t="s">
        <v>12</v>
      </c>
      <c r="G8" s="129" t="s">
        <v>20</v>
      </c>
      <c r="H8" s="129" t="s">
        <v>24</v>
      </c>
      <c r="I8" s="129" t="s">
        <v>28</v>
      </c>
      <c r="J8" s="129" t="s">
        <v>32</v>
      </c>
    </row>
    <row r="9" ht="19.5" customHeight="1" spans="1:10">
      <c r="A9" s="115"/>
      <c r="B9" s="115"/>
      <c r="C9" s="115"/>
      <c r="D9" s="115" t="s">
        <v>129</v>
      </c>
      <c r="E9" s="120">
        <v>8025306.65</v>
      </c>
      <c r="F9" s="120">
        <v>6244204.09</v>
      </c>
      <c r="G9" s="120">
        <v>1781102.56</v>
      </c>
      <c r="H9" s="120"/>
      <c r="I9" s="120"/>
      <c r="J9" s="120"/>
    </row>
    <row r="10" ht="19.5" customHeight="1" spans="1:10">
      <c r="A10" s="118" t="s">
        <v>130</v>
      </c>
      <c r="B10" s="118"/>
      <c r="C10" s="118"/>
      <c r="D10" s="118" t="s">
        <v>131</v>
      </c>
      <c r="E10" s="120">
        <v>62152.32</v>
      </c>
      <c r="F10" s="120">
        <v>62152.32</v>
      </c>
      <c r="G10" s="120"/>
      <c r="H10" s="120"/>
      <c r="I10" s="120"/>
      <c r="J10" s="120"/>
    </row>
    <row r="11" ht="19.5" customHeight="1" spans="1:10">
      <c r="A11" s="118" t="s">
        <v>132</v>
      </c>
      <c r="B11" s="118"/>
      <c r="C11" s="118"/>
      <c r="D11" s="118" t="s">
        <v>133</v>
      </c>
      <c r="E11" s="120">
        <v>49480.32</v>
      </c>
      <c r="F11" s="120">
        <v>49480.32</v>
      </c>
      <c r="G11" s="120"/>
      <c r="H11" s="120"/>
      <c r="I11" s="120"/>
      <c r="J11" s="120"/>
    </row>
    <row r="12" ht="19.5" customHeight="1" spans="1:10">
      <c r="A12" s="118" t="s">
        <v>134</v>
      </c>
      <c r="B12" s="118"/>
      <c r="C12" s="118"/>
      <c r="D12" s="118" t="s">
        <v>135</v>
      </c>
      <c r="E12" s="120">
        <v>49480.32</v>
      </c>
      <c r="F12" s="120">
        <v>49480.32</v>
      </c>
      <c r="G12" s="120"/>
      <c r="H12" s="120"/>
      <c r="I12" s="120"/>
      <c r="J12" s="120"/>
    </row>
    <row r="13" ht="19.5" customHeight="1" spans="1:10">
      <c r="A13" s="118" t="s">
        <v>136</v>
      </c>
      <c r="B13" s="118"/>
      <c r="C13" s="118"/>
      <c r="D13" s="118" t="s">
        <v>137</v>
      </c>
      <c r="E13" s="120">
        <v>12672</v>
      </c>
      <c r="F13" s="120">
        <v>12672</v>
      </c>
      <c r="G13" s="120"/>
      <c r="H13" s="120"/>
      <c r="I13" s="120"/>
      <c r="J13" s="120"/>
    </row>
    <row r="14" ht="19.5" customHeight="1" spans="1:10">
      <c r="A14" s="118" t="s">
        <v>138</v>
      </c>
      <c r="B14" s="118"/>
      <c r="C14" s="118"/>
      <c r="D14" s="118" t="s">
        <v>139</v>
      </c>
      <c r="E14" s="120">
        <v>12672</v>
      </c>
      <c r="F14" s="120">
        <v>12672</v>
      </c>
      <c r="G14" s="120"/>
      <c r="H14" s="120"/>
      <c r="I14" s="120"/>
      <c r="J14" s="120"/>
    </row>
    <row r="15" ht="19.5" customHeight="1" spans="1:10">
      <c r="A15" s="118" t="s">
        <v>140</v>
      </c>
      <c r="B15" s="118"/>
      <c r="C15" s="118"/>
      <c r="D15" s="118" t="s">
        <v>141</v>
      </c>
      <c r="E15" s="120">
        <v>7725587.33</v>
      </c>
      <c r="F15" s="120">
        <v>5944484.77</v>
      </c>
      <c r="G15" s="120">
        <v>1781102.56</v>
      </c>
      <c r="H15" s="120"/>
      <c r="I15" s="120"/>
      <c r="J15" s="120"/>
    </row>
    <row r="16" ht="19.5" customHeight="1" spans="1:10">
      <c r="A16" s="118" t="s">
        <v>142</v>
      </c>
      <c r="B16" s="118"/>
      <c r="C16" s="118"/>
      <c r="D16" s="118" t="s">
        <v>143</v>
      </c>
      <c r="E16" s="120">
        <v>5904539.32</v>
      </c>
      <c r="F16" s="120">
        <v>5434918.05</v>
      </c>
      <c r="G16" s="120">
        <v>469621.27</v>
      </c>
      <c r="H16" s="120"/>
      <c r="I16" s="120"/>
      <c r="J16" s="120"/>
    </row>
    <row r="17" ht="19.5" customHeight="1" spans="1:10">
      <c r="A17" s="118" t="s">
        <v>144</v>
      </c>
      <c r="B17" s="118"/>
      <c r="C17" s="118"/>
      <c r="D17" s="118" t="s">
        <v>145</v>
      </c>
      <c r="E17" s="120">
        <v>5548956.45</v>
      </c>
      <c r="F17" s="120">
        <v>5434918.05</v>
      </c>
      <c r="G17" s="120">
        <v>114038.4</v>
      </c>
      <c r="H17" s="120"/>
      <c r="I17" s="120"/>
      <c r="J17" s="120"/>
    </row>
    <row r="18" ht="19.5" customHeight="1" spans="1:10">
      <c r="A18" s="118" t="s">
        <v>146</v>
      </c>
      <c r="B18" s="118"/>
      <c r="C18" s="118"/>
      <c r="D18" s="118" t="s">
        <v>147</v>
      </c>
      <c r="E18" s="120">
        <v>355582.87</v>
      </c>
      <c r="F18" s="120"/>
      <c r="G18" s="120">
        <v>355582.87</v>
      </c>
      <c r="H18" s="120"/>
      <c r="I18" s="120"/>
      <c r="J18" s="120"/>
    </row>
    <row r="19" ht="19.5" customHeight="1" spans="1:10">
      <c r="A19" s="118" t="s">
        <v>148</v>
      </c>
      <c r="B19" s="118"/>
      <c r="C19" s="118"/>
      <c r="D19" s="118" t="s">
        <v>149</v>
      </c>
      <c r="E19" s="120">
        <v>1212001.29</v>
      </c>
      <c r="F19" s="120"/>
      <c r="G19" s="120">
        <v>1212001.29</v>
      </c>
      <c r="H19" s="120"/>
      <c r="I19" s="120"/>
      <c r="J19" s="120"/>
    </row>
    <row r="20" ht="19.5" customHeight="1" spans="1:10">
      <c r="A20" s="118" t="s">
        <v>150</v>
      </c>
      <c r="B20" s="118"/>
      <c r="C20" s="118"/>
      <c r="D20" s="118" t="s">
        <v>151</v>
      </c>
      <c r="E20" s="120">
        <v>1138828.29</v>
      </c>
      <c r="F20" s="120"/>
      <c r="G20" s="120">
        <v>1138828.29</v>
      </c>
      <c r="H20" s="120"/>
      <c r="I20" s="120"/>
      <c r="J20" s="120"/>
    </row>
    <row r="21" ht="19.5" customHeight="1" spans="1:10">
      <c r="A21" s="118" t="s">
        <v>152</v>
      </c>
      <c r="B21" s="118"/>
      <c r="C21" s="118"/>
      <c r="D21" s="118" t="s">
        <v>153</v>
      </c>
      <c r="E21" s="120">
        <v>1934</v>
      </c>
      <c r="F21" s="120"/>
      <c r="G21" s="120">
        <v>1934</v>
      </c>
      <c r="H21" s="120"/>
      <c r="I21" s="120"/>
      <c r="J21" s="120"/>
    </row>
    <row r="22" ht="19.5" customHeight="1" spans="1:10">
      <c r="A22" s="118" t="s">
        <v>154</v>
      </c>
      <c r="B22" s="118"/>
      <c r="C22" s="118"/>
      <c r="D22" s="118" t="s">
        <v>155</v>
      </c>
      <c r="E22" s="120">
        <v>52519</v>
      </c>
      <c r="F22" s="120"/>
      <c r="G22" s="120">
        <v>52519</v>
      </c>
      <c r="H22" s="120"/>
      <c r="I22" s="120"/>
      <c r="J22" s="120"/>
    </row>
    <row r="23" ht="19.5" customHeight="1" spans="1:10">
      <c r="A23" s="118" t="s">
        <v>156</v>
      </c>
      <c r="B23" s="118"/>
      <c r="C23" s="118"/>
      <c r="D23" s="118" t="s">
        <v>157</v>
      </c>
      <c r="E23" s="120">
        <v>18720</v>
      </c>
      <c r="F23" s="120"/>
      <c r="G23" s="120">
        <v>18720</v>
      </c>
      <c r="H23" s="120"/>
      <c r="I23" s="120"/>
      <c r="J23" s="120"/>
    </row>
    <row r="24" ht="19.5" customHeight="1" spans="1:10">
      <c r="A24" s="118" t="s">
        <v>158</v>
      </c>
      <c r="B24" s="118"/>
      <c r="C24" s="118"/>
      <c r="D24" s="118" t="s">
        <v>159</v>
      </c>
      <c r="E24" s="120">
        <v>325953.34</v>
      </c>
      <c r="F24" s="120">
        <v>325953.34</v>
      </c>
      <c r="G24" s="120"/>
      <c r="H24" s="120"/>
      <c r="I24" s="120"/>
      <c r="J24" s="120"/>
    </row>
    <row r="25" ht="19.5" customHeight="1" spans="1:10">
      <c r="A25" s="118" t="s">
        <v>160</v>
      </c>
      <c r="B25" s="118"/>
      <c r="C25" s="118"/>
      <c r="D25" s="118" t="s">
        <v>161</v>
      </c>
      <c r="E25" s="120">
        <v>325953.34</v>
      </c>
      <c r="F25" s="120">
        <v>325953.34</v>
      </c>
      <c r="G25" s="120"/>
      <c r="H25" s="120"/>
      <c r="I25" s="120"/>
      <c r="J25" s="120"/>
    </row>
    <row r="26" ht="19.5" customHeight="1" spans="1:10">
      <c r="A26" s="118" t="s">
        <v>162</v>
      </c>
      <c r="B26" s="118"/>
      <c r="C26" s="118"/>
      <c r="D26" s="118" t="s">
        <v>163</v>
      </c>
      <c r="E26" s="120">
        <v>183613.38</v>
      </c>
      <c r="F26" s="120">
        <v>183613.38</v>
      </c>
      <c r="G26" s="120"/>
      <c r="H26" s="120"/>
      <c r="I26" s="120"/>
      <c r="J26" s="120"/>
    </row>
    <row r="27" ht="19.5" customHeight="1" spans="1:10">
      <c r="A27" s="118" t="s">
        <v>164</v>
      </c>
      <c r="B27" s="118"/>
      <c r="C27" s="118"/>
      <c r="D27" s="118" t="s">
        <v>165</v>
      </c>
      <c r="E27" s="120">
        <v>169674.84</v>
      </c>
      <c r="F27" s="120">
        <v>169674.84</v>
      </c>
      <c r="G27" s="120"/>
      <c r="H27" s="120"/>
      <c r="I27" s="120"/>
      <c r="J27" s="120"/>
    </row>
    <row r="28" ht="19.5" customHeight="1" spans="1:10">
      <c r="A28" s="118" t="s">
        <v>166</v>
      </c>
      <c r="B28" s="118"/>
      <c r="C28" s="118"/>
      <c r="D28" s="118" t="s">
        <v>167</v>
      </c>
      <c r="E28" s="120">
        <v>7913.64</v>
      </c>
      <c r="F28" s="120">
        <v>7913.64</v>
      </c>
      <c r="G28" s="120"/>
      <c r="H28" s="120"/>
      <c r="I28" s="120"/>
      <c r="J28" s="120"/>
    </row>
    <row r="29" ht="19.5" customHeight="1" spans="1:10">
      <c r="A29" s="118" t="s">
        <v>168</v>
      </c>
      <c r="B29" s="118"/>
      <c r="C29" s="118"/>
      <c r="D29" s="118" t="s">
        <v>169</v>
      </c>
      <c r="E29" s="120">
        <v>6024.9</v>
      </c>
      <c r="F29" s="120">
        <v>6024.9</v>
      </c>
      <c r="G29" s="120"/>
      <c r="H29" s="120"/>
      <c r="I29" s="120"/>
      <c r="J29" s="120"/>
    </row>
    <row r="30" ht="19.5" customHeight="1" spans="1:10">
      <c r="A30" s="118" t="s">
        <v>170</v>
      </c>
      <c r="B30" s="118"/>
      <c r="C30" s="118"/>
      <c r="D30" s="118" t="s">
        <v>171</v>
      </c>
      <c r="E30" s="120">
        <v>99480</v>
      </c>
      <c r="F30" s="120"/>
      <c r="G30" s="120">
        <v>99480</v>
      </c>
      <c r="H30" s="120"/>
      <c r="I30" s="120"/>
      <c r="J30" s="120"/>
    </row>
    <row r="31" ht="19.5" customHeight="1" spans="1:10">
      <c r="A31" s="118" t="s">
        <v>172</v>
      </c>
      <c r="B31" s="118"/>
      <c r="C31" s="118"/>
      <c r="D31" s="118" t="s">
        <v>171</v>
      </c>
      <c r="E31" s="120">
        <v>99480</v>
      </c>
      <c r="F31" s="120"/>
      <c r="G31" s="120">
        <v>99480</v>
      </c>
      <c r="H31" s="120"/>
      <c r="I31" s="120"/>
      <c r="J31" s="120"/>
    </row>
    <row r="32" ht="19.5" customHeight="1" spans="1:10">
      <c r="A32" s="150" t="s">
        <v>173</v>
      </c>
      <c r="B32" s="150"/>
      <c r="C32" s="150"/>
      <c r="D32" s="150" t="s">
        <v>174</v>
      </c>
      <c r="E32" s="151">
        <v>237567</v>
      </c>
      <c r="F32" s="151">
        <v>237567</v>
      </c>
      <c r="G32" s="151"/>
      <c r="H32" s="151"/>
      <c r="I32" s="151"/>
      <c r="J32" s="151"/>
    </row>
    <row r="33" ht="19.5" customHeight="1" spans="1:10">
      <c r="A33" s="154" t="s">
        <v>175</v>
      </c>
      <c r="B33" s="154"/>
      <c r="C33" s="154"/>
      <c r="D33" s="154" t="s">
        <v>176</v>
      </c>
      <c r="E33" s="144">
        <v>237567</v>
      </c>
      <c r="F33" s="144">
        <v>237567</v>
      </c>
      <c r="G33" s="144"/>
      <c r="H33" s="144"/>
      <c r="I33" s="144"/>
      <c r="J33" s="144"/>
    </row>
    <row r="34" ht="19.5" customHeight="1" spans="1:10">
      <c r="A34" s="146" t="s">
        <v>177</v>
      </c>
      <c r="B34" s="146"/>
      <c r="C34" s="146"/>
      <c r="D34" s="146" t="s">
        <v>178</v>
      </c>
      <c r="E34" s="147">
        <v>237567</v>
      </c>
      <c r="F34" s="147">
        <v>237567</v>
      </c>
      <c r="G34" s="147"/>
      <c r="H34" s="147"/>
      <c r="I34" s="147"/>
      <c r="J34" s="147"/>
    </row>
    <row r="35" ht="19.5" customHeight="1" spans="1:10">
      <c r="A35" s="148" t="s">
        <v>187</v>
      </c>
      <c r="B35" s="148"/>
      <c r="C35" s="148"/>
      <c r="D35" s="148"/>
      <c r="E35" s="148"/>
      <c r="F35" s="148"/>
      <c r="G35" s="148"/>
      <c r="H35" s="148"/>
      <c r="I35" s="148"/>
      <c r="J35" s="148"/>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8" activePane="bottomLeft" state="frozen"/>
      <selection/>
      <selection pane="bottomLeft" activeCell="F24" sqref="F24"/>
    </sheetView>
  </sheetViews>
  <sheetFormatPr defaultColWidth="9" defaultRowHeight="14.4"/>
  <cols>
    <col min="1" max="1" width="31.2222222222222" style="112" customWidth="1"/>
    <col min="2" max="2" width="4.77777777777778" style="112" customWidth="1"/>
    <col min="3" max="3" width="18.7777777777778" style="112" customWidth="1"/>
    <col min="4" max="4" width="36.6666666666667" style="112" customWidth="1"/>
    <col min="5" max="5" width="4.77777777777778" style="112" customWidth="1"/>
    <col min="6" max="9" width="18.7777777777778" style="112" customWidth="1"/>
    <col min="10" max="16384" width="9" style="112"/>
  </cols>
  <sheetData>
    <row r="1" ht="28.2" spans="1:9">
      <c r="A1" s="128" t="s">
        <v>188</v>
      </c>
      <c r="B1" s="128"/>
      <c r="C1" s="128"/>
      <c r="D1" s="128"/>
      <c r="E1" s="128"/>
      <c r="F1" s="128"/>
      <c r="G1" s="128"/>
      <c r="H1" s="128"/>
      <c r="I1" s="128"/>
    </row>
    <row r="2" spans="9:9">
      <c r="I2" s="114" t="s">
        <v>189</v>
      </c>
    </row>
    <row r="3" spans="1:9">
      <c r="A3" s="114" t="s">
        <v>2</v>
      </c>
      <c r="I3" s="114" t="s">
        <v>3</v>
      </c>
    </row>
    <row r="4" ht="19.5" customHeight="1" spans="1:9">
      <c r="A4" s="115" t="s">
        <v>190</v>
      </c>
      <c r="B4" s="115"/>
      <c r="C4" s="115"/>
      <c r="D4" s="115" t="s">
        <v>191</v>
      </c>
      <c r="E4" s="115"/>
      <c r="F4" s="115"/>
      <c r="G4" s="115"/>
      <c r="H4" s="115"/>
      <c r="I4" s="115"/>
    </row>
    <row r="5" ht="19.5" customHeight="1" spans="1:9">
      <c r="A5" s="129" t="s">
        <v>192</v>
      </c>
      <c r="B5" s="129" t="s">
        <v>7</v>
      </c>
      <c r="C5" s="129" t="s">
        <v>193</v>
      </c>
      <c r="D5" s="129" t="s">
        <v>194</v>
      </c>
      <c r="E5" s="129" t="s">
        <v>7</v>
      </c>
      <c r="F5" s="115" t="s">
        <v>129</v>
      </c>
      <c r="G5" s="129" t="s">
        <v>195</v>
      </c>
      <c r="H5" s="129" t="s">
        <v>196</v>
      </c>
      <c r="I5" s="129" t="s">
        <v>197</v>
      </c>
    </row>
    <row r="6" ht="19.5" customHeight="1" spans="1:9">
      <c r="A6" s="129"/>
      <c r="B6" s="129"/>
      <c r="C6" s="129"/>
      <c r="D6" s="129"/>
      <c r="E6" s="129"/>
      <c r="F6" s="115" t="s">
        <v>124</v>
      </c>
      <c r="G6" s="129" t="s">
        <v>195</v>
      </c>
      <c r="H6" s="129"/>
      <c r="I6" s="129"/>
    </row>
    <row r="7" ht="19.5" customHeight="1" spans="1:9">
      <c r="A7" s="115" t="s">
        <v>198</v>
      </c>
      <c r="B7" s="115"/>
      <c r="C7" s="115" t="s">
        <v>11</v>
      </c>
      <c r="D7" s="115" t="s">
        <v>198</v>
      </c>
      <c r="E7" s="115"/>
      <c r="F7" s="115" t="s">
        <v>12</v>
      </c>
      <c r="G7" s="115" t="s">
        <v>20</v>
      </c>
      <c r="H7" s="115" t="s">
        <v>24</v>
      </c>
      <c r="I7" s="115" t="s">
        <v>28</v>
      </c>
    </row>
    <row r="8" ht="19.5" customHeight="1" spans="1:9">
      <c r="A8" s="118" t="s">
        <v>199</v>
      </c>
      <c r="B8" s="115" t="s">
        <v>11</v>
      </c>
      <c r="C8" s="120">
        <v>4785677.27</v>
      </c>
      <c r="D8" s="118" t="s">
        <v>14</v>
      </c>
      <c r="E8" s="115" t="s">
        <v>22</v>
      </c>
      <c r="F8" s="120"/>
      <c r="G8" s="120"/>
      <c r="H8" s="120"/>
      <c r="I8" s="120"/>
    </row>
    <row r="9" ht="19.5" customHeight="1" spans="1:9">
      <c r="A9" s="118" t="s">
        <v>200</v>
      </c>
      <c r="B9" s="115" t="s">
        <v>12</v>
      </c>
      <c r="C9" s="120"/>
      <c r="D9" s="118" t="s">
        <v>17</v>
      </c>
      <c r="E9" s="115" t="s">
        <v>26</v>
      </c>
      <c r="F9" s="120"/>
      <c r="G9" s="120"/>
      <c r="H9" s="120"/>
      <c r="I9" s="120"/>
    </row>
    <row r="10" ht="19.5" customHeight="1" spans="1:9">
      <c r="A10" s="118" t="s">
        <v>201</v>
      </c>
      <c r="B10" s="115" t="s">
        <v>20</v>
      </c>
      <c r="C10" s="120"/>
      <c r="D10" s="118" t="s">
        <v>21</v>
      </c>
      <c r="E10" s="115" t="s">
        <v>30</v>
      </c>
      <c r="F10" s="120"/>
      <c r="G10" s="120"/>
      <c r="H10" s="120"/>
      <c r="I10" s="120"/>
    </row>
    <row r="11" ht="19.5" customHeight="1" spans="1:9">
      <c r="A11" s="118"/>
      <c r="B11" s="115" t="s">
        <v>24</v>
      </c>
      <c r="C11" s="152"/>
      <c r="D11" s="118" t="s">
        <v>25</v>
      </c>
      <c r="E11" s="115" t="s">
        <v>34</v>
      </c>
      <c r="F11" s="120"/>
      <c r="G11" s="120"/>
      <c r="H11" s="120"/>
      <c r="I11" s="120"/>
    </row>
    <row r="12" ht="19.5" customHeight="1" spans="1:9">
      <c r="A12" s="118"/>
      <c r="B12" s="115" t="s">
        <v>28</v>
      </c>
      <c r="C12" s="152"/>
      <c r="D12" s="118" t="s">
        <v>29</v>
      </c>
      <c r="E12" s="115" t="s">
        <v>38</v>
      </c>
      <c r="F12" s="120"/>
      <c r="G12" s="120"/>
      <c r="H12" s="120"/>
      <c r="I12" s="120"/>
    </row>
    <row r="13" ht="19.5" customHeight="1" spans="1:9">
      <c r="A13" s="118"/>
      <c r="B13" s="115" t="s">
        <v>32</v>
      </c>
      <c r="C13" s="152"/>
      <c r="D13" s="118" t="s">
        <v>33</v>
      </c>
      <c r="E13" s="115" t="s">
        <v>42</v>
      </c>
      <c r="F13" s="120"/>
      <c r="G13" s="120"/>
      <c r="H13" s="120"/>
      <c r="I13" s="120"/>
    </row>
    <row r="14" ht="19.5" customHeight="1" spans="1:9">
      <c r="A14" s="118"/>
      <c r="B14" s="115" t="s">
        <v>36</v>
      </c>
      <c r="C14" s="152"/>
      <c r="D14" s="118" t="s">
        <v>37</v>
      </c>
      <c r="E14" s="115" t="s">
        <v>45</v>
      </c>
      <c r="F14" s="120"/>
      <c r="G14" s="120"/>
      <c r="H14" s="120"/>
      <c r="I14" s="120"/>
    </row>
    <row r="15" ht="19.5" customHeight="1" spans="1:9">
      <c r="A15" s="118"/>
      <c r="B15" s="115" t="s">
        <v>40</v>
      </c>
      <c r="C15" s="152"/>
      <c r="D15" s="118" t="s">
        <v>41</v>
      </c>
      <c r="E15" s="115" t="s">
        <v>48</v>
      </c>
      <c r="F15" s="120">
        <v>62152.32</v>
      </c>
      <c r="G15" s="120">
        <v>62152.32</v>
      </c>
      <c r="H15" s="120"/>
      <c r="I15" s="120"/>
    </row>
    <row r="16" ht="19.5" customHeight="1" spans="1:9">
      <c r="A16" s="118"/>
      <c r="B16" s="115" t="s">
        <v>43</v>
      </c>
      <c r="C16" s="152"/>
      <c r="D16" s="118" t="s">
        <v>44</v>
      </c>
      <c r="E16" s="115" t="s">
        <v>51</v>
      </c>
      <c r="F16" s="120">
        <v>4590134.54</v>
      </c>
      <c r="G16" s="120">
        <v>4590134.54</v>
      </c>
      <c r="H16" s="120"/>
      <c r="I16" s="120"/>
    </row>
    <row r="17" ht="19.5" customHeight="1" spans="1:9">
      <c r="A17" s="118"/>
      <c r="B17" s="115" t="s">
        <v>46</v>
      </c>
      <c r="C17" s="152"/>
      <c r="D17" s="118" t="s">
        <v>47</v>
      </c>
      <c r="E17" s="115" t="s">
        <v>54</v>
      </c>
      <c r="F17" s="120"/>
      <c r="G17" s="120"/>
      <c r="H17" s="120"/>
      <c r="I17" s="120"/>
    </row>
    <row r="18" ht="19.5" customHeight="1" spans="1:9">
      <c r="A18" s="118"/>
      <c r="B18" s="115" t="s">
        <v>49</v>
      </c>
      <c r="C18" s="152"/>
      <c r="D18" s="118" t="s">
        <v>50</v>
      </c>
      <c r="E18" s="115" t="s">
        <v>57</v>
      </c>
      <c r="F18" s="120"/>
      <c r="G18" s="120"/>
      <c r="H18" s="120"/>
      <c r="I18" s="120"/>
    </row>
    <row r="19" ht="19.5" customHeight="1" spans="1:9">
      <c r="A19" s="118"/>
      <c r="B19" s="115" t="s">
        <v>52</v>
      </c>
      <c r="C19" s="152"/>
      <c r="D19" s="118" t="s">
        <v>53</v>
      </c>
      <c r="E19" s="115" t="s">
        <v>60</v>
      </c>
      <c r="F19" s="120"/>
      <c r="G19" s="120"/>
      <c r="H19" s="120"/>
      <c r="I19" s="120"/>
    </row>
    <row r="20" ht="19.5" customHeight="1" spans="1:9">
      <c r="A20" s="118"/>
      <c r="B20" s="115" t="s">
        <v>55</v>
      </c>
      <c r="C20" s="152"/>
      <c r="D20" s="118" t="s">
        <v>56</v>
      </c>
      <c r="E20" s="115" t="s">
        <v>63</v>
      </c>
      <c r="F20" s="120"/>
      <c r="G20" s="120"/>
      <c r="H20" s="120"/>
      <c r="I20" s="120"/>
    </row>
    <row r="21" ht="19.5" customHeight="1" spans="1:9">
      <c r="A21" s="118"/>
      <c r="B21" s="115" t="s">
        <v>58</v>
      </c>
      <c r="C21" s="152"/>
      <c r="D21" s="118" t="s">
        <v>59</v>
      </c>
      <c r="E21" s="115" t="s">
        <v>66</v>
      </c>
      <c r="F21" s="120"/>
      <c r="G21" s="120"/>
      <c r="H21" s="120"/>
      <c r="I21" s="120"/>
    </row>
    <row r="22" ht="19.5" customHeight="1" spans="1:9">
      <c r="A22" s="118"/>
      <c r="B22" s="115" t="s">
        <v>61</v>
      </c>
      <c r="C22" s="152"/>
      <c r="D22" s="118" t="s">
        <v>62</v>
      </c>
      <c r="E22" s="115" t="s">
        <v>69</v>
      </c>
      <c r="F22" s="120"/>
      <c r="G22" s="120"/>
      <c r="H22" s="120"/>
      <c r="I22" s="120"/>
    </row>
    <row r="23" ht="19.5" customHeight="1" spans="1:9">
      <c r="A23" s="118"/>
      <c r="B23" s="115" t="s">
        <v>64</v>
      </c>
      <c r="C23" s="152"/>
      <c r="D23" s="118" t="s">
        <v>65</v>
      </c>
      <c r="E23" s="115" t="s">
        <v>72</v>
      </c>
      <c r="F23" s="120"/>
      <c r="G23" s="120"/>
      <c r="H23" s="120"/>
      <c r="I23" s="120"/>
    </row>
    <row r="24" ht="19.5" customHeight="1" spans="1:9">
      <c r="A24" s="118"/>
      <c r="B24" s="115" t="s">
        <v>67</v>
      </c>
      <c r="C24" s="152"/>
      <c r="D24" s="118" t="s">
        <v>68</v>
      </c>
      <c r="E24" s="115" t="s">
        <v>75</v>
      </c>
      <c r="F24" s="120"/>
      <c r="G24" s="120"/>
      <c r="H24" s="120"/>
      <c r="I24" s="120"/>
    </row>
    <row r="25" ht="19.5" customHeight="1" spans="1:9">
      <c r="A25" s="118"/>
      <c r="B25" s="115" t="s">
        <v>70</v>
      </c>
      <c r="C25" s="152"/>
      <c r="D25" s="118" t="s">
        <v>71</v>
      </c>
      <c r="E25" s="115" t="s">
        <v>78</v>
      </c>
      <c r="F25" s="120"/>
      <c r="G25" s="120"/>
      <c r="H25" s="120"/>
      <c r="I25" s="120"/>
    </row>
    <row r="26" ht="19.5" customHeight="1" spans="1:9">
      <c r="A26" s="118"/>
      <c r="B26" s="115" t="s">
        <v>73</v>
      </c>
      <c r="C26" s="152"/>
      <c r="D26" s="118" t="s">
        <v>74</v>
      </c>
      <c r="E26" s="115" t="s">
        <v>81</v>
      </c>
      <c r="F26" s="120">
        <v>237567</v>
      </c>
      <c r="G26" s="120">
        <v>237567</v>
      </c>
      <c r="H26" s="120"/>
      <c r="I26" s="120"/>
    </row>
    <row r="27" ht="19.5" customHeight="1" spans="1:9">
      <c r="A27" s="118"/>
      <c r="B27" s="115" t="s">
        <v>76</v>
      </c>
      <c r="C27" s="152"/>
      <c r="D27" s="118" t="s">
        <v>77</v>
      </c>
      <c r="E27" s="115" t="s">
        <v>84</v>
      </c>
      <c r="F27" s="120"/>
      <c r="G27" s="120"/>
      <c r="H27" s="120"/>
      <c r="I27" s="120"/>
    </row>
    <row r="28" ht="19.5" customHeight="1" spans="1:9">
      <c r="A28" s="118"/>
      <c r="B28" s="115" t="s">
        <v>79</v>
      </c>
      <c r="C28" s="152"/>
      <c r="D28" s="118" t="s">
        <v>80</v>
      </c>
      <c r="E28" s="115" t="s">
        <v>87</v>
      </c>
      <c r="F28" s="120"/>
      <c r="G28" s="120"/>
      <c r="H28" s="120"/>
      <c r="I28" s="120"/>
    </row>
    <row r="29" ht="19.5" customHeight="1" spans="1:9">
      <c r="A29" s="118"/>
      <c r="B29" s="115" t="s">
        <v>82</v>
      </c>
      <c r="C29" s="152"/>
      <c r="D29" s="118" t="s">
        <v>83</v>
      </c>
      <c r="E29" s="115" t="s">
        <v>90</v>
      </c>
      <c r="F29" s="120"/>
      <c r="G29" s="120"/>
      <c r="H29" s="120"/>
      <c r="I29" s="120"/>
    </row>
    <row r="30" ht="19.5" customHeight="1" spans="1:9">
      <c r="A30" s="118"/>
      <c r="B30" s="115" t="s">
        <v>85</v>
      </c>
      <c r="C30" s="152"/>
      <c r="D30" s="118" t="s">
        <v>86</v>
      </c>
      <c r="E30" s="115" t="s">
        <v>93</v>
      </c>
      <c r="F30" s="120"/>
      <c r="G30" s="120"/>
      <c r="H30" s="120"/>
      <c r="I30" s="120"/>
    </row>
    <row r="31" ht="19.5" customHeight="1" spans="1:9">
      <c r="A31" s="118"/>
      <c r="B31" s="115" t="s">
        <v>88</v>
      </c>
      <c r="C31" s="152"/>
      <c r="D31" s="118" t="s">
        <v>89</v>
      </c>
      <c r="E31" s="115" t="s">
        <v>96</v>
      </c>
      <c r="F31" s="120"/>
      <c r="G31" s="120"/>
      <c r="H31" s="120"/>
      <c r="I31" s="120"/>
    </row>
    <row r="32" ht="19.5" customHeight="1" spans="1:9">
      <c r="A32" s="118"/>
      <c r="B32" s="115" t="s">
        <v>91</v>
      </c>
      <c r="C32" s="152"/>
      <c r="D32" s="118" t="s">
        <v>92</v>
      </c>
      <c r="E32" s="115" t="s">
        <v>100</v>
      </c>
      <c r="F32" s="120"/>
      <c r="G32" s="120"/>
      <c r="H32" s="120"/>
      <c r="I32" s="120"/>
    </row>
    <row r="33" ht="19.5" customHeight="1" spans="1:9">
      <c r="A33" s="118"/>
      <c r="B33" s="115" t="s">
        <v>94</v>
      </c>
      <c r="C33" s="152"/>
      <c r="D33" s="118" t="s">
        <v>95</v>
      </c>
      <c r="E33" s="115" t="s">
        <v>104</v>
      </c>
      <c r="F33" s="120"/>
      <c r="G33" s="120"/>
      <c r="H33" s="120"/>
      <c r="I33" s="120"/>
    </row>
    <row r="34" ht="19.5" customHeight="1" spans="1:9">
      <c r="A34" s="115" t="s">
        <v>97</v>
      </c>
      <c r="B34" s="115" t="s">
        <v>98</v>
      </c>
      <c r="C34" s="120">
        <v>4785677.27</v>
      </c>
      <c r="D34" s="115" t="s">
        <v>99</v>
      </c>
      <c r="E34" s="115" t="s">
        <v>108</v>
      </c>
      <c r="F34" s="120">
        <v>4889853.86</v>
      </c>
      <c r="G34" s="120">
        <v>4889853.86</v>
      </c>
      <c r="H34" s="120"/>
      <c r="I34" s="120"/>
    </row>
    <row r="35" ht="19.5" customHeight="1" spans="1:9">
      <c r="A35" s="118" t="s">
        <v>202</v>
      </c>
      <c r="B35" s="115" t="s">
        <v>102</v>
      </c>
      <c r="C35" s="120">
        <v>104176.59</v>
      </c>
      <c r="D35" s="118" t="s">
        <v>203</v>
      </c>
      <c r="E35" s="115" t="s">
        <v>111</v>
      </c>
      <c r="F35" s="120">
        <v>0</v>
      </c>
      <c r="G35" s="120">
        <v>0</v>
      </c>
      <c r="H35" s="120"/>
      <c r="I35" s="120"/>
    </row>
    <row r="36" ht="19.5" customHeight="1" spans="1:9">
      <c r="A36" s="118" t="s">
        <v>199</v>
      </c>
      <c r="B36" s="115" t="s">
        <v>106</v>
      </c>
      <c r="C36" s="120">
        <v>104176.59</v>
      </c>
      <c r="D36" s="118"/>
      <c r="E36" s="115" t="s">
        <v>204</v>
      </c>
      <c r="F36" s="152"/>
      <c r="G36" s="152"/>
      <c r="H36" s="152"/>
      <c r="I36" s="152"/>
    </row>
    <row r="37" ht="19.5" customHeight="1" spans="1:9">
      <c r="A37" s="118" t="s">
        <v>200</v>
      </c>
      <c r="B37" s="115" t="s">
        <v>110</v>
      </c>
      <c r="C37" s="120"/>
      <c r="D37" s="115"/>
      <c r="E37" s="115" t="s">
        <v>205</v>
      </c>
      <c r="F37" s="152"/>
      <c r="G37" s="152"/>
      <c r="H37" s="152"/>
      <c r="I37" s="152"/>
    </row>
    <row r="38" ht="19.5" customHeight="1" spans="1:9">
      <c r="A38" s="118" t="s">
        <v>201</v>
      </c>
      <c r="B38" s="115" t="s">
        <v>15</v>
      </c>
      <c r="C38" s="120"/>
      <c r="D38" s="118"/>
      <c r="E38" s="115" t="s">
        <v>206</v>
      </c>
      <c r="F38" s="152"/>
      <c r="G38" s="152"/>
      <c r="H38" s="152"/>
      <c r="I38" s="152"/>
    </row>
    <row r="39" ht="19.5" customHeight="1" spans="1:9">
      <c r="A39" s="122" t="s">
        <v>109</v>
      </c>
      <c r="B39" s="122" t="s">
        <v>18</v>
      </c>
      <c r="C39" s="123">
        <v>4889853.86</v>
      </c>
      <c r="D39" s="122" t="s">
        <v>109</v>
      </c>
      <c r="E39" s="122" t="s">
        <v>207</v>
      </c>
      <c r="F39" s="123">
        <v>4889853.86</v>
      </c>
      <c r="G39" s="123">
        <v>4889853.86</v>
      </c>
      <c r="H39" s="123"/>
      <c r="I39" s="123"/>
    </row>
    <row r="40" ht="19.5" customHeight="1" spans="1:9">
      <c r="A40" s="148" t="s">
        <v>208</v>
      </c>
      <c r="B40" s="148"/>
      <c r="C40" s="148"/>
      <c r="D40" s="148"/>
      <c r="E40" s="148"/>
      <c r="F40" s="148"/>
      <c r="G40" s="148"/>
      <c r="H40" s="148"/>
      <c r="I40" s="14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2"/>
  <sheetViews>
    <sheetView showZeros="0" workbookViewId="0">
      <pane xSplit="4" ySplit="9" topLeftCell="E10" activePane="bottomRight" state="frozen"/>
      <selection/>
      <selection pane="topRight"/>
      <selection pane="bottomLeft"/>
      <selection pane="bottomRight" activeCell="I12" sqref="I12"/>
    </sheetView>
  </sheetViews>
  <sheetFormatPr defaultColWidth="9" defaultRowHeight="14.4"/>
  <cols>
    <col min="1" max="3" width="4.44444444444444" style="112" customWidth="1"/>
    <col min="4" max="4" width="36" style="112" customWidth="1"/>
    <col min="5" max="6" width="14" style="112" customWidth="1"/>
    <col min="7" max="7" width="15.5555555555556" style="112" customWidth="1"/>
    <col min="8" max="8" width="16.1111111111111" style="112" customWidth="1"/>
    <col min="9" max="9" width="17.3333333333333" style="112" customWidth="1"/>
    <col min="10" max="10" width="17.4444444444444" style="112" customWidth="1"/>
    <col min="11" max="11" width="17.2222222222222" style="112" customWidth="1"/>
    <col min="12" max="12" width="16.7777777777778" style="112" customWidth="1"/>
    <col min="13" max="13" width="15" style="112" customWidth="1"/>
    <col min="14" max="14" width="14" style="112" customWidth="1"/>
    <col min="15" max="15" width="16.2222222222222" style="112" customWidth="1"/>
    <col min="16" max="17" width="14" style="112" customWidth="1"/>
    <col min="18" max="18" width="15" style="112" customWidth="1"/>
    <col min="19" max="20" width="14" style="112" customWidth="1"/>
    <col min="21" max="16384" width="9" style="112"/>
  </cols>
  <sheetData>
    <row r="1" ht="28.2" spans="1:20">
      <c r="A1" s="128" t="s">
        <v>209</v>
      </c>
      <c r="B1" s="128"/>
      <c r="C1" s="128"/>
      <c r="D1" s="128"/>
      <c r="E1" s="128"/>
      <c r="F1" s="128"/>
      <c r="G1" s="128"/>
      <c r="H1" s="128"/>
      <c r="I1" s="128"/>
      <c r="J1" s="128"/>
      <c r="K1" s="128"/>
      <c r="L1" s="128"/>
      <c r="M1" s="128"/>
      <c r="N1" s="128"/>
      <c r="O1" s="128"/>
      <c r="P1" s="128"/>
      <c r="Q1" s="128"/>
      <c r="R1" s="128"/>
      <c r="S1" s="128"/>
      <c r="T1" s="128"/>
    </row>
    <row r="2" spans="20:20">
      <c r="T2" s="114" t="s">
        <v>210</v>
      </c>
    </row>
    <row r="3" spans="1:20">
      <c r="A3" s="114" t="s">
        <v>2</v>
      </c>
      <c r="T3" s="114" t="s">
        <v>3</v>
      </c>
    </row>
    <row r="4" ht="19.5" customHeight="1" spans="1:20">
      <c r="A4" s="129" t="s">
        <v>6</v>
      </c>
      <c r="B4" s="129"/>
      <c r="C4" s="129"/>
      <c r="D4" s="129"/>
      <c r="E4" s="129" t="s">
        <v>211</v>
      </c>
      <c r="F4" s="129"/>
      <c r="G4" s="129"/>
      <c r="H4" s="129" t="s">
        <v>212</v>
      </c>
      <c r="I4" s="129"/>
      <c r="J4" s="129"/>
      <c r="K4" s="129" t="s">
        <v>213</v>
      </c>
      <c r="L4" s="129"/>
      <c r="M4" s="129"/>
      <c r="N4" s="129"/>
      <c r="O4" s="129"/>
      <c r="P4" s="129" t="s">
        <v>107</v>
      </c>
      <c r="Q4" s="129"/>
      <c r="R4" s="129"/>
      <c r="S4" s="129"/>
      <c r="T4" s="129"/>
    </row>
    <row r="5" ht="19.5" customHeight="1" spans="1:20">
      <c r="A5" s="129" t="s">
        <v>122</v>
      </c>
      <c r="B5" s="129"/>
      <c r="C5" s="129"/>
      <c r="D5" s="129" t="s">
        <v>123</v>
      </c>
      <c r="E5" s="129" t="s">
        <v>129</v>
      </c>
      <c r="F5" s="129" t="s">
        <v>214</v>
      </c>
      <c r="G5" s="129" t="s">
        <v>215</v>
      </c>
      <c r="H5" s="129" t="s">
        <v>129</v>
      </c>
      <c r="I5" s="129" t="s">
        <v>182</v>
      </c>
      <c r="J5" s="129" t="s">
        <v>183</v>
      </c>
      <c r="K5" s="129" t="s">
        <v>129</v>
      </c>
      <c r="L5" s="129" t="s">
        <v>182</v>
      </c>
      <c r="M5" s="129"/>
      <c r="N5" s="129" t="s">
        <v>182</v>
      </c>
      <c r="O5" s="129" t="s">
        <v>183</v>
      </c>
      <c r="P5" s="129" t="s">
        <v>129</v>
      </c>
      <c r="Q5" s="129" t="s">
        <v>214</v>
      </c>
      <c r="R5" s="129" t="s">
        <v>215</v>
      </c>
      <c r="S5" s="129" t="s">
        <v>215</v>
      </c>
      <c r="T5" s="129"/>
    </row>
    <row r="6" ht="19.5" customHeight="1" spans="1:20">
      <c r="A6" s="129"/>
      <c r="B6" s="129"/>
      <c r="C6" s="129"/>
      <c r="D6" s="129"/>
      <c r="E6" s="129"/>
      <c r="F6" s="129"/>
      <c r="G6" s="129" t="s">
        <v>124</v>
      </c>
      <c r="H6" s="129"/>
      <c r="I6" s="129" t="s">
        <v>216</v>
      </c>
      <c r="J6" s="129" t="s">
        <v>124</v>
      </c>
      <c r="K6" s="129"/>
      <c r="L6" s="129" t="s">
        <v>124</v>
      </c>
      <c r="M6" s="129" t="s">
        <v>217</v>
      </c>
      <c r="N6" s="129" t="s">
        <v>216</v>
      </c>
      <c r="O6" s="129" t="s">
        <v>124</v>
      </c>
      <c r="P6" s="129"/>
      <c r="Q6" s="129"/>
      <c r="R6" s="129" t="s">
        <v>124</v>
      </c>
      <c r="S6" s="129" t="s">
        <v>218</v>
      </c>
      <c r="T6" s="129" t="s">
        <v>219</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9"/>
      <c r="B9" s="129"/>
      <c r="C9" s="129"/>
      <c r="D9" s="129" t="s">
        <v>129</v>
      </c>
      <c r="E9" s="120">
        <v>104176.59</v>
      </c>
      <c r="F9" s="120">
        <v>0</v>
      </c>
      <c r="G9" s="120">
        <v>104176.59</v>
      </c>
      <c r="H9" s="120">
        <v>4785677.27</v>
      </c>
      <c r="I9" s="120">
        <v>3108751.3</v>
      </c>
      <c r="J9" s="120">
        <v>1676925.97</v>
      </c>
      <c r="K9" s="120">
        <v>4889853.86</v>
      </c>
      <c r="L9" s="120">
        <v>3108751.3</v>
      </c>
      <c r="M9" s="120">
        <v>3100651.3</v>
      </c>
      <c r="N9" s="120">
        <v>8100</v>
      </c>
      <c r="O9" s="120">
        <v>1781102.56</v>
      </c>
      <c r="P9" s="120">
        <v>0</v>
      </c>
      <c r="Q9" s="120">
        <v>0</v>
      </c>
      <c r="R9" s="120">
        <v>0</v>
      </c>
      <c r="S9" s="120">
        <v>0</v>
      </c>
      <c r="T9" s="120">
        <v>0</v>
      </c>
    </row>
    <row r="10" ht="19.5" customHeight="1" spans="1:20">
      <c r="A10" s="118" t="s">
        <v>130</v>
      </c>
      <c r="B10" s="118"/>
      <c r="C10" s="118"/>
      <c r="D10" s="118" t="s">
        <v>131</v>
      </c>
      <c r="E10" s="120">
        <v>0</v>
      </c>
      <c r="F10" s="120">
        <v>0</v>
      </c>
      <c r="G10" s="120">
        <v>0</v>
      </c>
      <c r="H10" s="120">
        <v>62152.32</v>
      </c>
      <c r="I10" s="120">
        <v>62152.32</v>
      </c>
      <c r="J10" s="120"/>
      <c r="K10" s="120">
        <v>62152.32</v>
      </c>
      <c r="L10" s="120">
        <v>62152.32</v>
      </c>
      <c r="M10" s="120">
        <v>62152.32</v>
      </c>
      <c r="N10" s="120">
        <v>0</v>
      </c>
      <c r="O10" s="120"/>
      <c r="P10" s="120">
        <v>0</v>
      </c>
      <c r="Q10" s="120">
        <v>0</v>
      </c>
      <c r="R10" s="120">
        <v>0</v>
      </c>
      <c r="S10" s="120">
        <v>0</v>
      </c>
      <c r="T10" s="120">
        <v>0</v>
      </c>
    </row>
    <row r="11" ht="19.5" customHeight="1" spans="1:20">
      <c r="A11" s="118" t="s">
        <v>132</v>
      </c>
      <c r="B11" s="118"/>
      <c r="C11" s="118"/>
      <c r="D11" s="118" t="s">
        <v>133</v>
      </c>
      <c r="E11" s="120">
        <v>0</v>
      </c>
      <c r="F11" s="120">
        <v>0</v>
      </c>
      <c r="G11" s="120">
        <v>0</v>
      </c>
      <c r="H11" s="120">
        <v>49480.32</v>
      </c>
      <c r="I11" s="120">
        <v>49480.32</v>
      </c>
      <c r="J11" s="120"/>
      <c r="K11" s="120">
        <v>49480.32</v>
      </c>
      <c r="L11" s="120">
        <v>49480.32</v>
      </c>
      <c r="M11" s="120">
        <v>49480.32</v>
      </c>
      <c r="N11" s="120">
        <v>0</v>
      </c>
      <c r="O11" s="120"/>
      <c r="P11" s="120">
        <v>0</v>
      </c>
      <c r="Q11" s="120">
        <v>0</v>
      </c>
      <c r="R11" s="120">
        <v>0</v>
      </c>
      <c r="S11" s="120">
        <v>0</v>
      </c>
      <c r="T11" s="120">
        <v>0</v>
      </c>
    </row>
    <row r="12" ht="19.5" customHeight="1" spans="1:20">
      <c r="A12" s="118" t="s">
        <v>220</v>
      </c>
      <c r="B12" s="118"/>
      <c r="C12" s="118"/>
      <c r="D12" s="118" t="s">
        <v>221</v>
      </c>
      <c r="E12" s="120">
        <v>0</v>
      </c>
      <c r="F12" s="120">
        <v>0</v>
      </c>
      <c r="G12" s="120">
        <v>0</v>
      </c>
      <c r="H12" s="120"/>
      <c r="I12" s="120"/>
      <c r="J12" s="120"/>
      <c r="K12" s="120"/>
      <c r="L12" s="120"/>
      <c r="M12" s="120"/>
      <c r="N12" s="120"/>
      <c r="O12" s="120"/>
      <c r="P12" s="120">
        <v>0</v>
      </c>
      <c r="Q12" s="120">
        <v>0</v>
      </c>
      <c r="R12" s="120"/>
      <c r="S12" s="120"/>
      <c r="T12" s="120"/>
    </row>
    <row r="13" ht="19.5" customHeight="1" spans="1:20">
      <c r="A13" s="118" t="s">
        <v>134</v>
      </c>
      <c r="B13" s="118"/>
      <c r="C13" s="118"/>
      <c r="D13" s="118" t="s">
        <v>135</v>
      </c>
      <c r="E13" s="120">
        <v>0</v>
      </c>
      <c r="F13" s="120">
        <v>0</v>
      </c>
      <c r="G13" s="120">
        <v>0</v>
      </c>
      <c r="H13" s="120">
        <v>49480.32</v>
      </c>
      <c r="I13" s="120">
        <v>49480.32</v>
      </c>
      <c r="J13" s="120"/>
      <c r="K13" s="120">
        <v>49480.32</v>
      </c>
      <c r="L13" s="120">
        <v>49480.32</v>
      </c>
      <c r="M13" s="120">
        <v>49480.32</v>
      </c>
      <c r="N13" s="120">
        <v>0</v>
      </c>
      <c r="O13" s="120"/>
      <c r="P13" s="120">
        <v>0</v>
      </c>
      <c r="Q13" s="120">
        <v>0</v>
      </c>
      <c r="R13" s="120">
        <v>0</v>
      </c>
      <c r="S13" s="120">
        <v>0</v>
      </c>
      <c r="T13" s="120">
        <v>0</v>
      </c>
    </row>
    <row r="14" ht="19.5" customHeight="1" spans="1:20">
      <c r="A14" s="118" t="s">
        <v>222</v>
      </c>
      <c r="B14" s="118"/>
      <c r="C14" s="118"/>
      <c r="D14" s="118" t="s">
        <v>223</v>
      </c>
      <c r="E14" s="120">
        <v>0</v>
      </c>
      <c r="F14" s="120">
        <v>0</v>
      </c>
      <c r="G14" s="120">
        <v>0</v>
      </c>
      <c r="H14" s="120"/>
      <c r="I14" s="120"/>
      <c r="J14" s="120"/>
      <c r="K14" s="120"/>
      <c r="L14" s="120"/>
      <c r="M14" s="120"/>
      <c r="N14" s="120"/>
      <c r="O14" s="120"/>
      <c r="P14" s="120">
        <v>0</v>
      </c>
      <c r="Q14" s="120">
        <v>0</v>
      </c>
      <c r="R14" s="120"/>
      <c r="S14" s="120"/>
      <c r="T14" s="120"/>
    </row>
    <row r="15" ht="19.5" customHeight="1" spans="1:20">
      <c r="A15" s="118" t="s">
        <v>136</v>
      </c>
      <c r="B15" s="118"/>
      <c r="C15" s="118"/>
      <c r="D15" s="118" t="s">
        <v>137</v>
      </c>
      <c r="E15" s="120">
        <v>0</v>
      </c>
      <c r="F15" s="120">
        <v>0</v>
      </c>
      <c r="G15" s="120">
        <v>0</v>
      </c>
      <c r="H15" s="120">
        <v>12672</v>
      </c>
      <c r="I15" s="120">
        <v>12672</v>
      </c>
      <c r="J15" s="120"/>
      <c r="K15" s="120">
        <v>12672</v>
      </c>
      <c r="L15" s="120">
        <v>12672</v>
      </c>
      <c r="M15" s="120">
        <v>12672</v>
      </c>
      <c r="N15" s="120">
        <v>0</v>
      </c>
      <c r="O15" s="120"/>
      <c r="P15" s="120">
        <v>0</v>
      </c>
      <c r="Q15" s="120">
        <v>0</v>
      </c>
      <c r="R15" s="120">
        <v>0</v>
      </c>
      <c r="S15" s="120">
        <v>0</v>
      </c>
      <c r="T15" s="120">
        <v>0</v>
      </c>
    </row>
    <row r="16" ht="19.5" customHeight="1" spans="1:20">
      <c r="A16" s="118" t="s">
        <v>138</v>
      </c>
      <c r="B16" s="118"/>
      <c r="C16" s="118"/>
      <c r="D16" s="118" t="s">
        <v>139</v>
      </c>
      <c r="E16" s="120">
        <v>0</v>
      </c>
      <c r="F16" s="120">
        <v>0</v>
      </c>
      <c r="G16" s="120">
        <v>0</v>
      </c>
      <c r="H16" s="120">
        <v>12672</v>
      </c>
      <c r="I16" s="120">
        <v>12672</v>
      </c>
      <c r="J16" s="120"/>
      <c r="K16" s="120">
        <v>12672</v>
      </c>
      <c r="L16" s="120">
        <v>12672</v>
      </c>
      <c r="M16" s="120">
        <v>12672</v>
      </c>
      <c r="N16" s="120">
        <v>0</v>
      </c>
      <c r="O16" s="120"/>
      <c r="P16" s="120">
        <v>0</v>
      </c>
      <c r="Q16" s="120">
        <v>0</v>
      </c>
      <c r="R16" s="120">
        <v>0</v>
      </c>
      <c r="S16" s="120">
        <v>0</v>
      </c>
      <c r="T16" s="120">
        <v>0</v>
      </c>
    </row>
    <row r="17" ht="19.5" customHeight="1" spans="1:20">
      <c r="A17" s="118" t="s">
        <v>140</v>
      </c>
      <c r="B17" s="118"/>
      <c r="C17" s="118"/>
      <c r="D17" s="118" t="s">
        <v>141</v>
      </c>
      <c r="E17" s="120">
        <v>104176.59</v>
      </c>
      <c r="F17" s="120">
        <v>0</v>
      </c>
      <c r="G17" s="120">
        <v>104176.59</v>
      </c>
      <c r="H17" s="120">
        <v>4485957.95</v>
      </c>
      <c r="I17" s="120">
        <v>2809031.98</v>
      </c>
      <c r="J17" s="120">
        <v>1676925.97</v>
      </c>
      <c r="K17" s="120">
        <v>4590134.54</v>
      </c>
      <c r="L17" s="120">
        <v>2809031.98</v>
      </c>
      <c r="M17" s="120">
        <v>2800931.98</v>
      </c>
      <c r="N17" s="120">
        <v>8100</v>
      </c>
      <c r="O17" s="120">
        <v>1781102.56</v>
      </c>
      <c r="P17" s="120">
        <v>0</v>
      </c>
      <c r="Q17" s="120">
        <v>0</v>
      </c>
      <c r="R17" s="120">
        <v>0</v>
      </c>
      <c r="S17" s="120">
        <v>0</v>
      </c>
      <c r="T17" s="120">
        <v>0</v>
      </c>
    </row>
    <row r="18" ht="19.5" customHeight="1" spans="1:20">
      <c r="A18" s="118" t="s">
        <v>224</v>
      </c>
      <c r="B18" s="118"/>
      <c r="C18" s="118"/>
      <c r="D18" s="118" t="s">
        <v>225</v>
      </c>
      <c r="E18" s="120">
        <v>0</v>
      </c>
      <c r="F18" s="120">
        <v>0</v>
      </c>
      <c r="G18" s="120">
        <v>0</v>
      </c>
      <c r="H18" s="120"/>
      <c r="I18" s="120"/>
      <c r="J18" s="120"/>
      <c r="K18" s="120"/>
      <c r="L18" s="120"/>
      <c r="M18" s="120"/>
      <c r="N18" s="120"/>
      <c r="O18" s="120"/>
      <c r="P18" s="120">
        <v>0</v>
      </c>
      <c r="Q18" s="120">
        <v>0</v>
      </c>
      <c r="R18" s="120"/>
      <c r="S18" s="120"/>
      <c r="T18" s="120"/>
    </row>
    <row r="19" ht="19.5" customHeight="1" spans="1:20">
      <c r="A19" s="118" t="s">
        <v>226</v>
      </c>
      <c r="B19" s="118"/>
      <c r="C19" s="118"/>
      <c r="D19" s="118" t="s">
        <v>227</v>
      </c>
      <c r="E19" s="120">
        <v>0</v>
      </c>
      <c r="F19" s="120">
        <v>0</v>
      </c>
      <c r="G19" s="120">
        <v>0</v>
      </c>
      <c r="H19" s="120"/>
      <c r="I19" s="120"/>
      <c r="J19" s="120"/>
      <c r="K19" s="120"/>
      <c r="L19" s="120"/>
      <c r="M19" s="120"/>
      <c r="N19" s="120"/>
      <c r="O19" s="120"/>
      <c r="P19" s="120">
        <v>0</v>
      </c>
      <c r="Q19" s="120">
        <v>0</v>
      </c>
      <c r="R19" s="120"/>
      <c r="S19" s="120"/>
      <c r="T19" s="120"/>
    </row>
    <row r="20" ht="19.5" customHeight="1" spans="1:20">
      <c r="A20" s="118" t="s">
        <v>142</v>
      </c>
      <c r="B20" s="118"/>
      <c r="C20" s="118"/>
      <c r="D20" s="118" t="s">
        <v>143</v>
      </c>
      <c r="E20" s="120">
        <v>0</v>
      </c>
      <c r="F20" s="120">
        <v>0</v>
      </c>
      <c r="G20" s="120">
        <v>0</v>
      </c>
      <c r="H20" s="120">
        <v>2769086.53</v>
      </c>
      <c r="I20" s="120">
        <v>2299465.26</v>
      </c>
      <c r="J20" s="120">
        <v>469621.27</v>
      </c>
      <c r="K20" s="120">
        <v>2769086.53</v>
      </c>
      <c r="L20" s="120">
        <v>2299465.26</v>
      </c>
      <c r="M20" s="120">
        <v>2292265.26</v>
      </c>
      <c r="N20" s="120">
        <v>7200</v>
      </c>
      <c r="O20" s="120">
        <v>469621.27</v>
      </c>
      <c r="P20" s="120">
        <v>0</v>
      </c>
      <c r="Q20" s="120">
        <v>0</v>
      </c>
      <c r="R20" s="120">
        <v>0</v>
      </c>
      <c r="S20" s="120">
        <v>0</v>
      </c>
      <c r="T20" s="120">
        <v>0</v>
      </c>
    </row>
    <row r="21" ht="19.5" customHeight="1" spans="1:20">
      <c r="A21" s="118" t="s">
        <v>144</v>
      </c>
      <c r="B21" s="118"/>
      <c r="C21" s="118"/>
      <c r="D21" s="118" t="s">
        <v>145</v>
      </c>
      <c r="E21" s="120">
        <v>0</v>
      </c>
      <c r="F21" s="120">
        <v>0</v>
      </c>
      <c r="G21" s="120">
        <v>0</v>
      </c>
      <c r="H21" s="120">
        <v>2413503.66</v>
      </c>
      <c r="I21" s="120">
        <v>2299465.26</v>
      </c>
      <c r="J21" s="120">
        <v>114038.4</v>
      </c>
      <c r="K21" s="120">
        <v>2413503.66</v>
      </c>
      <c r="L21" s="120">
        <v>2299465.26</v>
      </c>
      <c r="M21" s="120">
        <v>2292265.26</v>
      </c>
      <c r="N21" s="120">
        <v>7200</v>
      </c>
      <c r="O21" s="120">
        <v>114038.4</v>
      </c>
      <c r="P21" s="120">
        <v>0</v>
      </c>
      <c r="Q21" s="120">
        <v>0</v>
      </c>
      <c r="R21" s="120">
        <v>0</v>
      </c>
      <c r="S21" s="120">
        <v>0</v>
      </c>
      <c r="T21" s="120">
        <v>0</v>
      </c>
    </row>
    <row r="22" ht="19.5" customHeight="1" spans="1:20">
      <c r="A22" s="118" t="s">
        <v>146</v>
      </c>
      <c r="B22" s="118"/>
      <c r="C22" s="118"/>
      <c r="D22" s="118" t="s">
        <v>147</v>
      </c>
      <c r="E22" s="120">
        <v>0</v>
      </c>
      <c r="F22" s="120">
        <v>0</v>
      </c>
      <c r="G22" s="120">
        <v>0</v>
      </c>
      <c r="H22" s="120">
        <v>355582.87</v>
      </c>
      <c r="I22" s="120"/>
      <c r="J22" s="120">
        <v>355582.87</v>
      </c>
      <c r="K22" s="120">
        <v>355582.87</v>
      </c>
      <c r="L22" s="120"/>
      <c r="M22" s="120"/>
      <c r="N22" s="120"/>
      <c r="O22" s="120">
        <v>355582.87</v>
      </c>
      <c r="P22" s="120">
        <v>0</v>
      </c>
      <c r="Q22" s="120">
        <v>0</v>
      </c>
      <c r="R22" s="120">
        <v>0</v>
      </c>
      <c r="S22" s="120">
        <v>0</v>
      </c>
      <c r="T22" s="120">
        <v>0</v>
      </c>
    </row>
    <row r="23" ht="19.5" customHeight="1" spans="1:20">
      <c r="A23" s="118" t="s">
        <v>148</v>
      </c>
      <c r="B23" s="118"/>
      <c r="C23" s="118"/>
      <c r="D23" s="118" t="s">
        <v>149</v>
      </c>
      <c r="E23" s="120">
        <v>104176.59</v>
      </c>
      <c r="F23" s="120">
        <v>0</v>
      </c>
      <c r="G23" s="120">
        <v>104176.59</v>
      </c>
      <c r="H23" s="120">
        <v>1107824.7</v>
      </c>
      <c r="I23" s="120"/>
      <c r="J23" s="120">
        <v>1107824.7</v>
      </c>
      <c r="K23" s="120">
        <v>1212001.29</v>
      </c>
      <c r="L23" s="120"/>
      <c r="M23" s="120"/>
      <c r="N23" s="120"/>
      <c r="O23" s="120">
        <v>1212001.29</v>
      </c>
      <c r="P23" s="120">
        <v>0</v>
      </c>
      <c r="Q23" s="120">
        <v>0</v>
      </c>
      <c r="R23" s="120">
        <v>0</v>
      </c>
      <c r="S23" s="120">
        <v>0</v>
      </c>
      <c r="T23" s="120">
        <v>0</v>
      </c>
    </row>
    <row r="24" ht="19.5" customHeight="1" spans="1:20">
      <c r="A24" s="118" t="s">
        <v>150</v>
      </c>
      <c r="B24" s="118"/>
      <c r="C24" s="118"/>
      <c r="D24" s="118" t="s">
        <v>151</v>
      </c>
      <c r="E24" s="120">
        <v>72811.59</v>
      </c>
      <c r="F24" s="120">
        <v>0</v>
      </c>
      <c r="G24" s="120">
        <v>72811.59</v>
      </c>
      <c r="H24" s="120">
        <v>1066016.7</v>
      </c>
      <c r="I24" s="120"/>
      <c r="J24" s="120">
        <v>1066016.7</v>
      </c>
      <c r="K24" s="120">
        <v>1138828.29</v>
      </c>
      <c r="L24" s="120"/>
      <c r="M24" s="120"/>
      <c r="N24" s="120"/>
      <c r="O24" s="120">
        <v>1138828.29</v>
      </c>
      <c r="P24" s="120">
        <v>0</v>
      </c>
      <c r="Q24" s="120">
        <v>0</v>
      </c>
      <c r="R24" s="120">
        <v>0</v>
      </c>
      <c r="S24" s="120">
        <v>0</v>
      </c>
      <c r="T24" s="120">
        <v>0</v>
      </c>
    </row>
    <row r="25" ht="19.5" customHeight="1" spans="1:20">
      <c r="A25" s="118" t="s">
        <v>152</v>
      </c>
      <c r="B25" s="118"/>
      <c r="C25" s="118"/>
      <c r="D25" s="118" t="s">
        <v>153</v>
      </c>
      <c r="E25" s="120">
        <v>750</v>
      </c>
      <c r="F25" s="120">
        <v>0</v>
      </c>
      <c r="G25" s="120">
        <v>750</v>
      </c>
      <c r="H25" s="120">
        <v>1184</v>
      </c>
      <c r="I25" s="120"/>
      <c r="J25" s="120">
        <v>1184</v>
      </c>
      <c r="K25" s="120">
        <v>1934</v>
      </c>
      <c r="L25" s="120"/>
      <c r="M25" s="120"/>
      <c r="N25" s="120"/>
      <c r="O25" s="120">
        <v>1934</v>
      </c>
      <c r="P25" s="120">
        <v>0</v>
      </c>
      <c r="Q25" s="120">
        <v>0</v>
      </c>
      <c r="R25" s="120">
        <v>0</v>
      </c>
      <c r="S25" s="120">
        <v>0</v>
      </c>
      <c r="T25" s="120">
        <v>0</v>
      </c>
    </row>
    <row r="26" ht="19.5" customHeight="1" spans="1:20">
      <c r="A26" s="118" t="s">
        <v>154</v>
      </c>
      <c r="B26" s="118"/>
      <c r="C26" s="118"/>
      <c r="D26" s="118" t="s">
        <v>155</v>
      </c>
      <c r="E26" s="120">
        <v>30615</v>
      </c>
      <c r="F26" s="120">
        <v>0</v>
      </c>
      <c r="G26" s="120">
        <v>30615</v>
      </c>
      <c r="H26" s="120">
        <v>21904</v>
      </c>
      <c r="I26" s="120"/>
      <c r="J26" s="120">
        <v>21904</v>
      </c>
      <c r="K26" s="120">
        <v>52519</v>
      </c>
      <c r="L26" s="120"/>
      <c r="M26" s="120"/>
      <c r="N26" s="120"/>
      <c r="O26" s="120">
        <v>52519</v>
      </c>
      <c r="P26" s="120">
        <v>0</v>
      </c>
      <c r="Q26" s="120">
        <v>0</v>
      </c>
      <c r="R26" s="120">
        <v>0</v>
      </c>
      <c r="S26" s="120">
        <v>0</v>
      </c>
      <c r="T26" s="120">
        <v>0</v>
      </c>
    </row>
    <row r="27" ht="19.5" customHeight="1" spans="1:20">
      <c r="A27" s="118" t="s">
        <v>156</v>
      </c>
      <c r="B27" s="118"/>
      <c r="C27" s="118"/>
      <c r="D27" s="118" t="s">
        <v>157</v>
      </c>
      <c r="E27" s="120">
        <v>0</v>
      </c>
      <c r="F27" s="120">
        <v>0</v>
      </c>
      <c r="G27" s="120">
        <v>0</v>
      </c>
      <c r="H27" s="120">
        <v>18720</v>
      </c>
      <c r="I27" s="120"/>
      <c r="J27" s="120">
        <v>18720</v>
      </c>
      <c r="K27" s="120">
        <v>18720</v>
      </c>
      <c r="L27" s="120"/>
      <c r="M27" s="120"/>
      <c r="N27" s="120"/>
      <c r="O27" s="120">
        <v>18720</v>
      </c>
      <c r="P27" s="120">
        <v>0</v>
      </c>
      <c r="Q27" s="120">
        <v>0</v>
      </c>
      <c r="R27" s="120">
        <v>0</v>
      </c>
      <c r="S27" s="120">
        <v>0</v>
      </c>
      <c r="T27" s="120">
        <v>0</v>
      </c>
    </row>
    <row r="28" ht="19.5" customHeight="1" spans="1:20">
      <c r="A28" s="118" t="s">
        <v>158</v>
      </c>
      <c r="B28" s="118"/>
      <c r="C28" s="118"/>
      <c r="D28" s="118" t="s">
        <v>159</v>
      </c>
      <c r="E28" s="120">
        <v>0</v>
      </c>
      <c r="F28" s="120">
        <v>0</v>
      </c>
      <c r="G28" s="120">
        <v>0</v>
      </c>
      <c r="H28" s="120">
        <v>325953.34</v>
      </c>
      <c r="I28" s="120">
        <v>325953.34</v>
      </c>
      <c r="J28" s="120"/>
      <c r="K28" s="120">
        <v>325953.34</v>
      </c>
      <c r="L28" s="120">
        <v>325953.34</v>
      </c>
      <c r="M28" s="120">
        <v>325053.34</v>
      </c>
      <c r="N28" s="120">
        <v>900</v>
      </c>
      <c r="O28" s="120"/>
      <c r="P28" s="120">
        <v>0</v>
      </c>
      <c r="Q28" s="120">
        <v>0</v>
      </c>
      <c r="R28" s="120">
        <v>0</v>
      </c>
      <c r="S28" s="120">
        <v>0</v>
      </c>
      <c r="T28" s="120">
        <v>0</v>
      </c>
    </row>
    <row r="29" ht="19.5" customHeight="1" spans="1:20">
      <c r="A29" s="118" t="s">
        <v>160</v>
      </c>
      <c r="B29" s="118"/>
      <c r="C29" s="118"/>
      <c r="D29" s="118" t="s">
        <v>161</v>
      </c>
      <c r="E29" s="120">
        <v>0</v>
      </c>
      <c r="F29" s="120">
        <v>0</v>
      </c>
      <c r="G29" s="120">
        <v>0</v>
      </c>
      <c r="H29" s="120">
        <v>325953.34</v>
      </c>
      <c r="I29" s="120">
        <v>325953.34</v>
      </c>
      <c r="J29" s="120"/>
      <c r="K29" s="120">
        <v>325953.34</v>
      </c>
      <c r="L29" s="120">
        <v>325953.34</v>
      </c>
      <c r="M29" s="120">
        <v>325053.34</v>
      </c>
      <c r="N29" s="120">
        <v>900</v>
      </c>
      <c r="O29" s="120"/>
      <c r="P29" s="120">
        <v>0</v>
      </c>
      <c r="Q29" s="120">
        <v>0</v>
      </c>
      <c r="R29" s="120">
        <v>0</v>
      </c>
      <c r="S29" s="120">
        <v>0</v>
      </c>
      <c r="T29" s="120">
        <v>0</v>
      </c>
    </row>
    <row r="30" ht="19.5" customHeight="1" spans="1:20">
      <c r="A30" s="118" t="s">
        <v>228</v>
      </c>
      <c r="B30" s="118"/>
      <c r="C30" s="118"/>
      <c r="D30" s="118" t="s">
        <v>229</v>
      </c>
      <c r="E30" s="120">
        <v>0</v>
      </c>
      <c r="F30" s="120">
        <v>0</v>
      </c>
      <c r="G30" s="120">
        <v>0</v>
      </c>
      <c r="H30" s="120"/>
      <c r="I30" s="120"/>
      <c r="J30" s="120"/>
      <c r="K30" s="120"/>
      <c r="L30" s="120"/>
      <c r="M30" s="120"/>
      <c r="N30" s="120"/>
      <c r="O30" s="120"/>
      <c r="P30" s="120">
        <v>0</v>
      </c>
      <c r="Q30" s="120">
        <v>0</v>
      </c>
      <c r="R30" s="120"/>
      <c r="S30" s="120"/>
      <c r="T30" s="120"/>
    </row>
    <row r="31" ht="19.5" customHeight="1" spans="1:20">
      <c r="A31" s="118" t="s">
        <v>162</v>
      </c>
      <c r="B31" s="118"/>
      <c r="C31" s="118"/>
      <c r="D31" s="118" t="s">
        <v>163</v>
      </c>
      <c r="E31" s="120">
        <v>0</v>
      </c>
      <c r="F31" s="120">
        <v>0</v>
      </c>
      <c r="G31" s="120">
        <v>0</v>
      </c>
      <c r="H31" s="120">
        <v>183613.38</v>
      </c>
      <c r="I31" s="120">
        <v>183613.38</v>
      </c>
      <c r="J31" s="120"/>
      <c r="K31" s="120">
        <v>183613.38</v>
      </c>
      <c r="L31" s="120">
        <v>183613.38</v>
      </c>
      <c r="M31" s="120">
        <v>183613.38</v>
      </c>
      <c r="N31" s="120">
        <v>0</v>
      </c>
      <c r="O31" s="120"/>
      <c r="P31" s="120">
        <v>0</v>
      </c>
      <c r="Q31" s="120">
        <v>0</v>
      </c>
      <c r="R31" s="120">
        <v>0</v>
      </c>
      <c r="S31" s="120">
        <v>0</v>
      </c>
      <c r="T31" s="120">
        <v>0</v>
      </c>
    </row>
    <row r="32" ht="19.5" customHeight="1" spans="1:20">
      <c r="A32" s="118" t="s">
        <v>164</v>
      </c>
      <c r="B32" s="118"/>
      <c r="C32" s="118"/>
      <c r="D32" s="118" t="s">
        <v>165</v>
      </c>
      <c r="E32" s="120">
        <v>0</v>
      </c>
      <c r="F32" s="120">
        <v>0</v>
      </c>
      <c r="G32" s="120">
        <v>0</v>
      </c>
      <c r="H32" s="120">
        <v>169674.84</v>
      </c>
      <c r="I32" s="120">
        <v>169674.84</v>
      </c>
      <c r="J32" s="120"/>
      <c r="K32" s="120">
        <v>169674.84</v>
      </c>
      <c r="L32" s="120">
        <v>169674.84</v>
      </c>
      <c r="M32" s="120">
        <v>169674.84</v>
      </c>
      <c r="N32" s="120">
        <v>0</v>
      </c>
      <c r="O32" s="120"/>
      <c r="P32" s="120">
        <v>0</v>
      </c>
      <c r="Q32" s="120">
        <v>0</v>
      </c>
      <c r="R32" s="120">
        <v>0</v>
      </c>
      <c r="S32" s="120">
        <v>0</v>
      </c>
      <c r="T32" s="120">
        <v>0</v>
      </c>
    </row>
    <row r="33" ht="19.5" customHeight="1" spans="1:20">
      <c r="A33" s="118" t="s">
        <v>166</v>
      </c>
      <c r="B33" s="118"/>
      <c r="C33" s="118"/>
      <c r="D33" s="118" t="s">
        <v>167</v>
      </c>
      <c r="E33" s="120"/>
      <c r="F33" s="120"/>
      <c r="G33" s="120"/>
      <c r="H33" s="120">
        <v>7913.64</v>
      </c>
      <c r="I33" s="120">
        <v>7913.64</v>
      </c>
      <c r="J33" s="120"/>
      <c r="K33" s="120">
        <v>7913.64</v>
      </c>
      <c r="L33" s="120">
        <v>7913.64</v>
      </c>
      <c r="M33" s="120">
        <v>7913.64</v>
      </c>
      <c r="N33" s="120">
        <v>0</v>
      </c>
      <c r="O33" s="120"/>
      <c r="P33" s="120">
        <v>0</v>
      </c>
      <c r="Q33" s="120">
        <v>0</v>
      </c>
      <c r="R33" s="120">
        <v>0</v>
      </c>
      <c r="S33" s="120">
        <v>0</v>
      </c>
      <c r="T33" s="120">
        <v>0</v>
      </c>
    </row>
    <row r="34" ht="19.5" customHeight="1" spans="1:20">
      <c r="A34" s="118" t="s">
        <v>168</v>
      </c>
      <c r="B34" s="118"/>
      <c r="C34" s="118"/>
      <c r="D34" s="118" t="s">
        <v>169</v>
      </c>
      <c r="E34" s="120"/>
      <c r="F34" s="120"/>
      <c r="G34" s="120"/>
      <c r="H34" s="120">
        <v>6024.9</v>
      </c>
      <c r="I34" s="120">
        <v>6024.9</v>
      </c>
      <c r="J34" s="120"/>
      <c r="K34" s="120">
        <v>6024.9</v>
      </c>
      <c r="L34" s="120">
        <v>6024.9</v>
      </c>
      <c r="M34" s="120">
        <v>6024.9</v>
      </c>
      <c r="N34" s="120">
        <v>0</v>
      </c>
      <c r="O34" s="120"/>
      <c r="P34" s="120">
        <v>0</v>
      </c>
      <c r="Q34" s="120">
        <v>0</v>
      </c>
      <c r="R34" s="120">
        <v>0</v>
      </c>
      <c r="S34" s="120">
        <v>0</v>
      </c>
      <c r="T34" s="120">
        <v>0</v>
      </c>
    </row>
    <row r="35" ht="19.5" customHeight="1" spans="1:20">
      <c r="A35" s="118" t="s">
        <v>230</v>
      </c>
      <c r="B35" s="118"/>
      <c r="C35" s="118"/>
      <c r="D35" s="118" t="s">
        <v>231</v>
      </c>
      <c r="E35" s="120">
        <v>0</v>
      </c>
      <c r="F35" s="120">
        <v>0</v>
      </c>
      <c r="G35" s="120">
        <v>0</v>
      </c>
      <c r="H35" s="120"/>
      <c r="I35" s="120"/>
      <c r="J35" s="120"/>
      <c r="K35" s="120"/>
      <c r="L35" s="120"/>
      <c r="M35" s="120"/>
      <c r="N35" s="120"/>
      <c r="O35" s="120"/>
      <c r="P35" s="120">
        <v>0</v>
      </c>
      <c r="Q35" s="120">
        <v>0</v>
      </c>
      <c r="R35" s="120"/>
      <c r="S35" s="120"/>
      <c r="T35" s="120"/>
    </row>
    <row r="36" ht="19.5" customHeight="1" spans="1:20">
      <c r="A36" s="118" t="s">
        <v>232</v>
      </c>
      <c r="B36" s="118"/>
      <c r="C36" s="118"/>
      <c r="D36" s="118" t="s">
        <v>233</v>
      </c>
      <c r="E36" s="120">
        <v>0</v>
      </c>
      <c r="F36" s="120">
        <v>0</v>
      </c>
      <c r="G36" s="120">
        <v>0</v>
      </c>
      <c r="H36" s="120"/>
      <c r="I36" s="120"/>
      <c r="J36" s="120"/>
      <c r="K36" s="120"/>
      <c r="L36" s="120"/>
      <c r="M36" s="120"/>
      <c r="N36" s="120"/>
      <c r="O36" s="120"/>
      <c r="P36" s="120">
        <v>0</v>
      </c>
      <c r="Q36" s="120">
        <v>0</v>
      </c>
      <c r="R36" s="120"/>
      <c r="S36" s="120"/>
      <c r="T36" s="120"/>
    </row>
    <row r="37" ht="19.5" customHeight="1" spans="1:20">
      <c r="A37" s="118" t="s">
        <v>170</v>
      </c>
      <c r="B37" s="118"/>
      <c r="C37" s="118"/>
      <c r="D37" s="118" t="s">
        <v>171</v>
      </c>
      <c r="E37" s="120"/>
      <c r="F37" s="120"/>
      <c r="G37" s="120"/>
      <c r="H37" s="120">
        <v>99480</v>
      </c>
      <c r="I37" s="120"/>
      <c r="J37" s="120">
        <v>99480</v>
      </c>
      <c r="K37" s="120">
        <v>99480</v>
      </c>
      <c r="L37" s="120"/>
      <c r="M37" s="120"/>
      <c r="N37" s="120"/>
      <c r="O37" s="120">
        <v>99480</v>
      </c>
      <c r="P37" s="120">
        <v>0</v>
      </c>
      <c r="Q37" s="120"/>
      <c r="R37" s="120">
        <v>0</v>
      </c>
      <c r="S37" s="120">
        <v>0</v>
      </c>
      <c r="T37" s="120">
        <v>0</v>
      </c>
    </row>
    <row r="38" ht="19.5" customHeight="1" spans="1:20">
      <c r="A38" s="118" t="s">
        <v>172</v>
      </c>
      <c r="B38" s="118"/>
      <c r="C38" s="118"/>
      <c r="D38" s="118" t="s">
        <v>171</v>
      </c>
      <c r="E38" s="120"/>
      <c r="F38" s="120"/>
      <c r="G38" s="120"/>
      <c r="H38" s="120">
        <v>99480</v>
      </c>
      <c r="I38" s="120"/>
      <c r="J38" s="120">
        <v>99480</v>
      </c>
      <c r="K38" s="120">
        <v>99480</v>
      </c>
      <c r="L38" s="120"/>
      <c r="M38" s="120"/>
      <c r="N38" s="120"/>
      <c r="O38" s="120">
        <v>99480</v>
      </c>
      <c r="P38" s="120">
        <v>0</v>
      </c>
      <c r="Q38" s="120"/>
      <c r="R38" s="120">
        <v>0</v>
      </c>
      <c r="S38" s="120">
        <v>0</v>
      </c>
      <c r="T38" s="120">
        <v>0</v>
      </c>
    </row>
    <row r="39" ht="19.5" customHeight="1" spans="1:20">
      <c r="A39" s="118" t="s">
        <v>173</v>
      </c>
      <c r="B39" s="118"/>
      <c r="C39" s="118"/>
      <c r="D39" s="118" t="s">
        <v>174</v>
      </c>
      <c r="E39" s="120"/>
      <c r="F39" s="120"/>
      <c r="G39" s="120"/>
      <c r="H39" s="120">
        <v>237567</v>
      </c>
      <c r="I39" s="120">
        <v>237567</v>
      </c>
      <c r="J39" s="120"/>
      <c r="K39" s="120">
        <v>237567</v>
      </c>
      <c r="L39" s="120">
        <v>237567</v>
      </c>
      <c r="M39" s="120">
        <v>237567</v>
      </c>
      <c r="N39" s="120">
        <v>0</v>
      </c>
      <c r="O39" s="120"/>
      <c r="P39" s="120">
        <v>0</v>
      </c>
      <c r="Q39" s="120">
        <v>0</v>
      </c>
      <c r="R39" s="120">
        <v>0</v>
      </c>
      <c r="S39" s="120">
        <v>0</v>
      </c>
      <c r="T39" s="120">
        <v>0</v>
      </c>
    </row>
    <row r="40" ht="19.5" customHeight="1" spans="1:20">
      <c r="A40" s="150" t="s">
        <v>175</v>
      </c>
      <c r="B40" s="150"/>
      <c r="C40" s="150"/>
      <c r="D40" s="150" t="s">
        <v>176</v>
      </c>
      <c r="E40" s="151"/>
      <c r="F40" s="151"/>
      <c r="G40" s="151"/>
      <c r="H40" s="151">
        <v>237567</v>
      </c>
      <c r="I40" s="151">
        <v>237567</v>
      </c>
      <c r="J40" s="151"/>
      <c r="K40" s="151">
        <v>237567</v>
      </c>
      <c r="L40" s="151">
        <v>237567</v>
      </c>
      <c r="M40" s="151">
        <v>237567</v>
      </c>
      <c r="N40" s="151">
        <v>0</v>
      </c>
      <c r="O40" s="151"/>
      <c r="P40" s="151">
        <v>0</v>
      </c>
      <c r="Q40" s="151">
        <v>0</v>
      </c>
      <c r="R40" s="151">
        <v>0</v>
      </c>
      <c r="S40" s="151">
        <v>0</v>
      </c>
      <c r="T40" s="151">
        <v>0</v>
      </c>
    </row>
    <row r="41" ht="19.5" customHeight="1" spans="1:20">
      <c r="A41" s="146" t="s">
        <v>177</v>
      </c>
      <c r="B41" s="146"/>
      <c r="C41" s="146"/>
      <c r="D41" s="146" t="s">
        <v>178</v>
      </c>
      <c r="E41" s="147"/>
      <c r="F41" s="147"/>
      <c r="G41" s="147"/>
      <c r="H41" s="147">
        <v>237567</v>
      </c>
      <c r="I41" s="147">
        <v>237567</v>
      </c>
      <c r="J41" s="147"/>
      <c r="K41" s="147">
        <v>237567</v>
      </c>
      <c r="L41" s="147">
        <v>237567</v>
      </c>
      <c r="M41" s="147">
        <v>237567</v>
      </c>
      <c r="N41" s="147">
        <v>0</v>
      </c>
      <c r="O41" s="147"/>
      <c r="P41" s="147">
        <v>0</v>
      </c>
      <c r="Q41" s="147">
        <v>0</v>
      </c>
      <c r="R41" s="147">
        <v>0</v>
      </c>
      <c r="S41" s="147">
        <v>0</v>
      </c>
      <c r="T41" s="147">
        <v>0</v>
      </c>
    </row>
    <row r="42" ht="19.5" customHeight="1" spans="1:20">
      <c r="A42" s="148" t="s">
        <v>234</v>
      </c>
      <c r="B42" s="148"/>
      <c r="C42" s="148"/>
      <c r="D42" s="148"/>
      <c r="E42" s="148"/>
      <c r="F42" s="148"/>
      <c r="G42" s="148"/>
      <c r="H42" s="148"/>
      <c r="I42" s="148"/>
      <c r="J42" s="148"/>
      <c r="K42" s="148"/>
      <c r="L42" s="148"/>
      <c r="M42" s="148"/>
      <c r="N42" s="148"/>
      <c r="O42" s="148"/>
      <c r="P42" s="148"/>
      <c r="Q42" s="148"/>
      <c r="R42" s="148"/>
      <c r="S42" s="148"/>
      <c r="T42" s="148"/>
    </row>
  </sheetData>
  <mergeCells count="62">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showZeros="0" topLeftCell="A19" workbookViewId="0">
      <selection activeCell="B54" sqref="B54"/>
    </sheetView>
  </sheetViews>
  <sheetFormatPr defaultColWidth="9" defaultRowHeight="14.4"/>
  <cols>
    <col min="1" max="1" width="6.11111111111111" style="112" customWidth="1"/>
    <col min="2" max="2" width="36" style="112" customWidth="1"/>
    <col min="3" max="3" width="20.1111111111111" style="112" customWidth="1"/>
    <col min="4" max="4" width="10.3333333333333" style="112" customWidth="1"/>
    <col min="5" max="5" width="28.7777777777778" style="112" customWidth="1"/>
    <col min="6" max="6" width="19.3333333333333" style="112" customWidth="1"/>
    <col min="7" max="7" width="9.33333333333333" style="112" customWidth="1"/>
    <col min="8" max="8" width="44.6666666666667" style="112" customWidth="1"/>
    <col min="9" max="9" width="17.1111111111111" style="112" customWidth="1"/>
    <col min="10" max="16384" width="9" style="112"/>
  </cols>
  <sheetData>
    <row r="1" ht="28.2" spans="1:9">
      <c r="A1" s="128" t="s">
        <v>235</v>
      </c>
      <c r="B1" s="128"/>
      <c r="C1" s="128"/>
      <c r="D1" s="128"/>
      <c r="E1" s="128"/>
      <c r="F1" s="128"/>
      <c r="G1" s="128"/>
      <c r="H1" s="128"/>
      <c r="I1" s="128"/>
    </row>
    <row r="2" ht="15" customHeight="1" spans="9:9">
      <c r="I2" s="114" t="s">
        <v>236</v>
      </c>
    </row>
    <row r="3" ht="19.95" customHeight="1" spans="1:9">
      <c r="A3" s="114" t="s">
        <v>2</v>
      </c>
      <c r="I3" s="114" t="s">
        <v>3</v>
      </c>
    </row>
    <row r="4" ht="19.5" customHeight="1" spans="1:9">
      <c r="A4" s="129" t="s">
        <v>217</v>
      </c>
      <c r="B4" s="129"/>
      <c r="C4" s="129"/>
      <c r="D4" s="129" t="s">
        <v>216</v>
      </c>
      <c r="E4" s="129"/>
      <c r="F4" s="129"/>
      <c r="G4" s="129"/>
      <c r="H4" s="129"/>
      <c r="I4" s="129"/>
    </row>
    <row r="5" ht="19.5" customHeight="1" spans="1:9">
      <c r="A5" s="129" t="s">
        <v>237</v>
      </c>
      <c r="B5" s="129" t="s">
        <v>123</v>
      </c>
      <c r="C5" s="129" t="s">
        <v>8</v>
      </c>
      <c r="D5" s="129" t="s">
        <v>237</v>
      </c>
      <c r="E5" s="129" t="s">
        <v>123</v>
      </c>
      <c r="F5" s="129" t="s">
        <v>8</v>
      </c>
      <c r="G5" s="129" t="s">
        <v>237</v>
      </c>
      <c r="H5" s="129" t="s">
        <v>123</v>
      </c>
      <c r="I5" s="129" t="s">
        <v>8</v>
      </c>
    </row>
    <row r="6" ht="19.5" customHeight="1" spans="1:9">
      <c r="A6" s="129"/>
      <c r="B6" s="129"/>
      <c r="C6" s="129"/>
      <c r="D6" s="129"/>
      <c r="E6" s="129"/>
      <c r="F6" s="129"/>
      <c r="G6" s="129"/>
      <c r="H6" s="129"/>
      <c r="I6" s="129"/>
    </row>
    <row r="7" ht="19.5" customHeight="1" spans="1:9">
      <c r="A7" s="118" t="s">
        <v>238</v>
      </c>
      <c r="B7" s="118" t="s">
        <v>239</v>
      </c>
      <c r="C7" s="120">
        <v>3087979.3</v>
      </c>
      <c r="D7" s="118" t="s">
        <v>240</v>
      </c>
      <c r="E7" s="118" t="s">
        <v>241</v>
      </c>
      <c r="F7" s="120">
        <v>8100</v>
      </c>
      <c r="G7" s="118" t="s">
        <v>242</v>
      </c>
      <c r="H7" s="118" t="s">
        <v>243</v>
      </c>
      <c r="I7" s="120">
        <v>0</v>
      </c>
    </row>
    <row r="8" ht="19.5" customHeight="1" spans="1:9">
      <c r="A8" s="118" t="s">
        <v>244</v>
      </c>
      <c r="B8" s="118" t="s">
        <v>245</v>
      </c>
      <c r="C8" s="120">
        <v>887383</v>
      </c>
      <c r="D8" s="118" t="s">
        <v>246</v>
      </c>
      <c r="E8" s="118" t="s">
        <v>247</v>
      </c>
      <c r="F8" s="120">
        <v>0</v>
      </c>
      <c r="G8" s="118" t="s">
        <v>248</v>
      </c>
      <c r="H8" s="118" t="s">
        <v>249</v>
      </c>
      <c r="I8" s="120">
        <v>0</v>
      </c>
    </row>
    <row r="9" ht="19.5" customHeight="1" spans="1:9">
      <c r="A9" s="118" t="s">
        <v>250</v>
      </c>
      <c r="B9" s="118" t="s">
        <v>251</v>
      </c>
      <c r="C9" s="120">
        <v>384233.5</v>
      </c>
      <c r="D9" s="118" t="s">
        <v>252</v>
      </c>
      <c r="E9" s="118" t="s">
        <v>253</v>
      </c>
      <c r="F9" s="120">
        <v>0</v>
      </c>
      <c r="G9" s="118" t="s">
        <v>254</v>
      </c>
      <c r="H9" s="118" t="s">
        <v>255</v>
      </c>
      <c r="I9" s="120">
        <v>0</v>
      </c>
    </row>
    <row r="10" ht="19.5" customHeight="1" spans="1:9">
      <c r="A10" s="118" t="s">
        <v>256</v>
      </c>
      <c r="B10" s="118" t="s">
        <v>257</v>
      </c>
      <c r="C10" s="120">
        <v>77427</v>
      </c>
      <c r="D10" s="118" t="s">
        <v>258</v>
      </c>
      <c r="E10" s="118" t="s">
        <v>259</v>
      </c>
      <c r="F10" s="120">
        <v>0</v>
      </c>
      <c r="G10" s="118" t="s">
        <v>260</v>
      </c>
      <c r="H10" s="118" t="s">
        <v>261</v>
      </c>
      <c r="I10" s="120">
        <v>0</v>
      </c>
    </row>
    <row r="11" ht="19.5" customHeight="1" spans="1:9">
      <c r="A11" s="118" t="s">
        <v>262</v>
      </c>
      <c r="B11" s="118" t="s">
        <v>263</v>
      </c>
      <c r="C11" s="120">
        <v>0</v>
      </c>
      <c r="D11" s="118" t="s">
        <v>264</v>
      </c>
      <c r="E11" s="118" t="s">
        <v>265</v>
      </c>
      <c r="F11" s="120">
        <v>0</v>
      </c>
      <c r="G11" s="118" t="s">
        <v>266</v>
      </c>
      <c r="H11" s="118" t="s">
        <v>267</v>
      </c>
      <c r="I11" s="120">
        <v>0</v>
      </c>
    </row>
    <row r="12" ht="19.5" customHeight="1" spans="1:9">
      <c r="A12" s="118" t="s">
        <v>268</v>
      </c>
      <c r="B12" s="118" t="s">
        <v>269</v>
      </c>
      <c r="C12" s="120">
        <v>1261634</v>
      </c>
      <c r="D12" s="118" t="s">
        <v>270</v>
      </c>
      <c r="E12" s="118" t="s">
        <v>271</v>
      </c>
      <c r="F12" s="120">
        <v>0</v>
      </c>
      <c r="G12" s="118" t="s">
        <v>272</v>
      </c>
      <c r="H12" s="118" t="s">
        <v>273</v>
      </c>
      <c r="I12" s="120">
        <v>0</v>
      </c>
    </row>
    <row r="13" ht="19.5" customHeight="1" spans="1:9">
      <c r="A13" s="118" t="s">
        <v>274</v>
      </c>
      <c r="B13" s="118" t="s">
        <v>275</v>
      </c>
      <c r="C13" s="120">
        <v>49480.32</v>
      </c>
      <c r="D13" s="118" t="s">
        <v>276</v>
      </c>
      <c r="E13" s="118" t="s">
        <v>277</v>
      </c>
      <c r="F13" s="120">
        <v>0</v>
      </c>
      <c r="G13" s="118" t="s">
        <v>278</v>
      </c>
      <c r="H13" s="118" t="s">
        <v>279</v>
      </c>
      <c r="I13" s="120">
        <v>0</v>
      </c>
    </row>
    <row r="14" ht="19.5" customHeight="1" spans="1:9">
      <c r="A14" s="118" t="s">
        <v>280</v>
      </c>
      <c r="B14" s="118" t="s">
        <v>281</v>
      </c>
      <c r="C14" s="120">
        <v>0</v>
      </c>
      <c r="D14" s="118" t="s">
        <v>282</v>
      </c>
      <c r="E14" s="118" t="s">
        <v>283</v>
      </c>
      <c r="F14" s="120">
        <v>0</v>
      </c>
      <c r="G14" s="118" t="s">
        <v>284</v>
      </c>
      <c r="H14" s="118" t="s">
        <v>285</v>
      </c>
      <c r="I14" s="120">
        <v>0</v>
      </c>
    </row>
    <row r="15" ht="19.5" customHeight="1" spans="1:9">
      <c r="A15" s="118" t="s">
        <v>286</v>
      </c>
      <c r="B15" s="118" t="s">
        <v>287</v>
      </c>
      <c r="C15" s="120">
        <v>158406.32</v>
      </c>
      <c r="D15" s="118" t="s">
        <v>288</v>
      </c>
      <c r="E15" s="118" t="s">
        <v>289</v>
      </c>
      <c r="F15" s="120">
        <v>0</v>
      </c>
      <c r="G15" s="118" t="s">
        <v>290</v>
      </c>
      <c r="H15" s="118" t="s">
        <v>291</v>
      </c>
      <c r="I15" s="120">
        <v>0</v>
      </c>
    </row>
    <row r="16" ht="19.5" customHeight="1" spans="1:9">
      <c r="A16" s="118" t="s">
        <v>292</v>
      </c>
      <c r="B16" s="118" t="s">
        <v>293</v>
      </c>
      <c r="C16" s="120">
        <v>7913.64</v>
      </c>
      <c r="D16" s="118" t="s">
        <v>294</v>
      </c>
      <c r="E16" s="118" t="s">
        <v>295</v>
      </c>
      <c r="F16" s="120">
        <v>0</v>
      </c>
      <c r="G16" s="118" t="s">
        <v>296</v>
      </c>
      <c r="H16" s="118" t="s">
        <v>297</v>
      </c>
      <c r="I16" s="120">
        <v>0</v>
      </c>
    </row>
    <row r="17" ht="19.5" customHeight="1" spans="1:9">
      <c r="A17" s="118" t="s">
        <v>298</v>
      </c>
      <c r="B17" s="118" t="s">
        <v>299</v>
      </c>
      <c r="C17" s="120">
        <v>23934.52</v>
      </c>
      <c r="D17" s="118" t="s">
        <v>300</v>
      </c>
      <c r="E17" s="118" t="s">
        <v>301</v>
      </c>
      <c r="F17" s="120">
        <v>0</v>
      </c>
      <c r="G17" s="118" t="s">
        <v>302</v>
      </c>
      <c r="H17" s="118" t="s">
        <v>303</v>
      </c>
      <c r="I17" s="120">
        <v>0</v>
      </c>
    </row>
    <row r="18" ht="19.5" customHeight="1" spans="1:9">
      <c r="A18" s="118" t="s">
        <v>304</v>
      </c>
      <c r="B18" s="118" t="s">
        <v>305</v>
      </c>
      <c r="C18" s="120">
        <v>237567</v>
      </c>
      <c r="D18" s="118" t="s">
        <v>306</v>
      </c>
      <c r="E18" s="118" t="s">
        <v>307</v>
      </c>
      <c r="F18" s="120">
        <v>0</v>
      </c>
      <c r="G18" s="118" t="s">
        <v>308</v>
      </c>
      <c r="H18" s="118" t="s">
        <v>309</v>
      </c>
      <c r="I18" s="120">
        <v>0</v>
      </c>
    </row>
    <row r="19" ht="19.5" customHeight="1" spans="1:9">
      <c r="A19" s="118" t="s">
        <v>310</v>
      </c>
      <c r="B19" s="118" t="s">
        <v>311</v>
      </c>
      <c r="C19" s="120">
        <v>0</v>
      </c>
      <c r="D19" s="118" t="s">
        <v>312</v>
      </c>
      <c r="E19" s="118" t="s">
        <v>313</v>
      </c>
      <c r="F19" s="120">
        <v>0</v>
      </c>
      <c r="G19" s="118" t="s">
        <v>314</v>
      </c>
      <c r="H19" s="118" t="s">
        <v>315</v>
      </c>
      <c r="I19" s="120">
        <v>0</v>
      </c>
    </row>
    <row r="20" ht="19.5" customHeight="1" spans="1:9">
      <c r="A20" s="118" t="s">
        <v>316</v>
      </c>
      <c r="B20" s="118" t="s">
        <v>317</v>
      </c>
      <c r="C20" s="120">
        <v>0</v>
      </c>
      <c r="D20" s="118" t="s">
        <v>318</v>
      </c>
      <c r="E20" s="118" t="s">
        <v>319</v>
      </c>
      <c r="F20" s="120">
        <v>0</v>
      </c>
      <c r="G20" s="118" t="s">
        <v>320</v>
      </c>
      <c r="H20" s="118" t="s">
        <v>321</v>
      </c>
      <c r="I20" s="120">
        <v>0</v>
      </c>
    </row>
    <row r="21" ht="19.5" customHeight="1" spans="1:9">
      <c r="A21" s="118" t="s">
        <v>322</v>
      </c>
      <c r="B21" s="118" t="s">
        <v>323</v>
      </c>
      <c r="C21" s="120">
        <v>12672</v>
      </c>
      <c r="D21" s="118" t="s">
        <v>324</v>
      </c>
      <c r="E21" s="118" t="s">
        <v>325</v>
      </c>
      <c r="F21" s="120">
        <v>0</v>
      </c>
      <c r="G21" s="118" t="s">
        <v>326</v>
      </c>
      <c r="H21" s="118" t="s">
        <v>327</v>
      </c>
      <c r="I21" s="120">
        <v>0</v>
      </c>
    </row>
    <row r="22" ht="19.5" customHeight="1" spans="1:9">
      <c r="A22" s="118" t="s">
        <v>328</v>
      </c>
      <c r="B22" s="118" t="s">
        <v>329</v>
      </c>
      <c r="C22" s="120">
        <v>0</v>
      </c>
      <c r="D22" s="118" t="s">
        <v>330</v>
      </c>
      <c r="E22" s="118" t="s">
        <v>331</v>
      </c>
      <c r="F22" s="120">
        <v>0</v>
      </c>
      <c r="G22" s="118" t="s">
        <v>332</v>
      </c>
      <c r="H22" s="118" t="s">
        <v>333</v>
      </c>
      <c r="I22" s="120">
        <v>0</v>
      </c>
    </row>
    <row r="23" ht="19.5" customHeight="1" spans="1:9">
      <c r="A23" s="118" t="s">
        <v>334</v>
      </c>
      <c r="B23" s="118" t="s">
        <v>335</v>
      </c>
      <c r="C23" s="120">
        <v>0</v>
      </c>
      <c r="D23" s="118" t="s">
        <v>336</v>
      </c>
      <c r="E23" s="118" t="s">
        <v>337</v>
      </c>
      <c r="F23" s="120">
        <v>0</v>
      </c>
      <c r="G23" s="118" t="s">
        <v>338</v>
      </c>
      <c r="H23" s="118" t="s">
        <v>339</v>
      </c>
      <c r="I23" s="120">
        <v>0</v>
      </c>
    </row>
    <row r="24" ht="19.5" customHeight="1" spans="1:9">
      <c r="A24" s="118" t="s">
        <v>340</v>
      </c>
      <c r="B24" s="118" t="s">
        <v>341</v>
      </c>
      <c r="C24" s="120">
        <v>0</v>
      </c>
      <c r="D24" s="118" t="s">
        <v>342</v>
      </c>
      <c r="E24" s="118" t="s">
        <v>343</v>
      </c>
      <c r="F24" s="120">
        <v>0</v>
      </c>
      <c r="G24" s="118" t="s">
        <v>344</v>
      </c>
      <c r="H24" s="118" t="s">
        <v>345</v>
      </c>
      <c r="I24" s="120">
        <v>0</v>
      </c>
    </row>
    <row r="25" ht="19.5" customHeight="1" spans="1:9">
      <c r="A25" s="118" t="s">
        <v>346</v>
      </c>
      <c r="B25" s="118" t="s">
        <v>347</v>
      </c>
      <c r="C25" s="120">
        <v>0</v>
      </c>
      <c r="D25" s="118" t="s">
        <v>348</v>
      </c>
      <c r="E25" s="118" t="s">
        <v>349</v>
      </c>
      <c r="F25" s="120">
        <v>0</v>
      </c>
      <c r="G25" s="118" t="s">
        <v>350</v>
      </c>
      <c r="H25" s="118" t="s">
        <v>351</v>
      </c>
      <c r="I25" s="120">
        <v>0</v>
      </c>
    </row>
    <row r="26" ht="19.5" customHeight="1" spans="1:9">
      <c r="A26" s="118" t="s">
        <v>352</v>
      </c>
      <c r="B26" s="118" t="s">
        <v>353</v>
      </c>
      <c r="C26" s="120">
        <v>12672</v>
      </c>
      <c r="D26" s="118" t="s">
        <v>354</v>
      </c>
      <c r="E26" s="118" t="s">
        <v>355</v>
      </c>
      <c r="F26" s="120">
        <v>0</v>
      </c>
      <c r="G26" s="118" t="s">
        <v>356</v>
      </c>
      <c r="H26" s="118" t="s">
        <v>357</v>
      </c>
      <c r="I26" s="120">
        <v>0</v>
      </c>
    </row>
    <row r="27" ht="19.5" customHeight="1" spans="1:9">
      <c r="A27" s="118" t="s">
        <v>358</v>
      </c>
      <c r="B27" s="118" t="s">
        <v>359</v>
      </c>
      <c r="C27" s="120">
        <v>0</v>
      </c>
      <c r="D27" s="118" t="s">
        <v>360</v>
      </c>
      <c r="E27" s="118" t="s">
        <v>361</v>
      </c>
      <c r="F27" s="120">
        <v>0</v>
      </c>
      <c r="G27" s="118" t="s">
        <v>362</v>
      </c>
      <c r="H27" s="118" t="s">
        <v>363</v>
      </c>
      <c r="I27" s="120">
        <v>0</v>
      </c>
    </row>
    <row r="28" ht="19.5" customHeight="1" spans="1:9">
      <c r="A28" s="118" t="s">
        <v>364</v>
      </c>
      <c r="B28" s="118" t="s">
        <v>365</v>
      </c>
      <c r="C28" s="120">
        <v>0</v>
      </c>
      <c r="D28" s="118" t="s">
        <v>366</v>
      </c>
      <c r="E28" s="118" t="s">
        <v>367</v>
      </c>
      <c r="F28" s="120">
        <v>0</v>
      </c>
      <c r="G28" s="118" t="s">
        <v>368</v>
      </c>
      <c r="H28" s="118" t="s">
        <v>369</v>
      </c>
      <c r="I28" s="120">
        <v>0</v>
      </c>
    </row>
    <row r="29" ht="19.5" customHeight="1" spans="1:9">
      <c r="A29" s="118" t="s">
        <v>370</v>
      </c>
      <c r="B29" s="118" t="s">
        <v>371</v>
      </c>
      <c r="C29" s="120">
        <v>0</v>
      </c>
      <c r="D29" s="118" t="s">
        <v>372</v>
      </c>
      <c r="E29" s="118" t="s">
        <v>373</v>
      </c>
      <c r="F29" s="120">
        <v>8100</v>
      </c>
      <c r="G29" s="118" t="s">
        <v>374</v>
      </c>
      <c r="H29" s="118" t="s">
        <v>375</v>
      </c>
      <c r="I29" s="120">
        <v>0</v>
      </c>
    </row>
    <row r="30" ht="19.5" customHeight="1" spans="1:9">
      <c r="A30" s="118" t="s">
        <v>376</v>
      </c>
      <c r="B30" s="118" t="s">
        <v>377</v>
      </c>
      <c r="C30" s="120">
        <v>0</v>
      </c>
      <c r="D30" s="118" t="s">
        <v>378</v>
      </c>
      <c r="E30" s="118" t="s">
        <v>379</v>
      </c>
      <c r="F30" s="120">
        <v>0</v>
      </c>
      <c r="G30" s="118" t="s">
        <v>380</v>
      </c>
      <c r="H30" s="118" t="s">
        <v>381</v>
      </c>
      <c r="I30" s="120">
        <v>0</v>
      </c>
    </row>
    <row r="31" ht="19.5" customHeight="1" spans="1:9">
      <c r="A31" s="118" t="s">
        <v>382</v>
      </c>
      <c r="B31" s="118" t="s">
        <v>383</v>
      </c>
      <c r="C31" s="120">
        <v>0</v>
      </c>
      <c r="D31" s="118" t="s">
        <v>384</v>
      </c>
      <c r="E31" s="118" t="s">
        <v>385</v>
      </c>
      <c r="F31" s="120">
        <v>0</v>
      </c>
      <c r="G31" s="118" t="s">
        <v>386</v>
      </c>
      <c r="H31" s="118" t="s">
        <v>387</v>
      </c>
      <c r="I31" s="120">
        <v>0</v>
      </c>
    </row>
    <row r="32" ht="19.5" customHeight="1" spans="1:9">
      <c r="A32" s="118" t="s">
        <v>388</v>
      </c>
      <c r="B32" s="118" t="s">
        <v>389</v>
      </c>
      <c r="C32" s="120">
        <v>0</v>
      </c>
      <c r="D32" s="118" t="s">
        <v>390</v>
      </c>
      <c r="E32" s="118" t="s">
        <v>391</v>
      </c>
      <c r="F32" s="120">
        <v>0</v>
      </c>
      <c r="G32" s="118" t="s">
        <v>392</v>
      </c>
      <c r="H32" s="118" t="s">
        <v>393</v>
      </c>
      <c r="I32" s="120">
        <v>0</v>
      </c>
    </row>
    <row r="33" ht="19.5" customHeight="1" spans="1:9">
      <c r="A33" s="118" t="s">
        <v>394</v>
      </c>
      <c r="B33" s="118" t="s">
        <v>395</v>
      </c>
      <c r="C33" s="120">
        <v>0</v>
      </c>
      <c r="D33" s="118" t="s">
        <v>396</v>
      </c>
      <c r="E33" s="118" t="s">
        <v>397</v>
      </c>
      <c r="F33" s="120">
        <v>0</v>
      </c>
      <c r="G33" s="118" t="s">
        <v>398</v>
      </c>
      <c r="H33" s="118" t="s">
        <v>399</v>
      </c>
      <c r="I33" s="120">
        <v>0</v>
      </c>
    </row>
    <row r="34" ht="19.5" customHeight="1" spans="1:9">
      <c r="A34" s="118"/>
      <c r="B34" s="118"/>
      <c r="C34" s="152"/>
      <c r="D34" s="118" t="s">
        <v>400</v>
      </c>
      <c r="E34" s="118" t="s">
        <v>401</v>
      </c>
      <c r="F34" s="120">
        <v>0</v>
      </c>
      <c r="G34" s="118" t="s">
        <v>402</v>
      </c>
      <c r="H34" s="118" t="s">
        <v>403</v>
      </c>
      <c r="I34" s="120">
        <v>0</v>
      </c>
    </row>
    <row r="35" ht="19.5" customHeight="1" spans="1:9">
      <c r="A35" s="118"/>
      <c r="B35" s="118"/>
      <c r="C35" s="152"/>
      <c r="D35" s="118" t="s">
        <v>404</v>
      </c>
      <c r="E35" s="118" t="s">
        <v>405</v>
      </c>
      <c r="F35" s="120">
        <v>0</v>
      </c>
      <c r="G35" s="118" t="s">
        <v>406</v>
      </c>
      <c r="H35" s="118" t="s">
        <v>407</v>
      </c>
      <c r="I35" s="120">
        <v>0</v>
      </c>
    </row>
    <row r="36" ht="19.5" customHeight="1" spans="1:9">
      <c r="A36" s="118"/>
      <c r="B36" s="118"/>
      <c r="C36" s="152"/>
      <c r="D36" s="118" t="s">
        <v>408</v>
      </c>
      <c r="E36" s="118" t="s">
        <v>409</v>
      </c>
      <c r="F36" s="120">
        <v>0</v>
      </c>
      <c r="G36" s="118"/>
      <c r="H36" s="118"/>
      <c r="I36" s="152"/>
    </row>
    <row r="37" ht="19.5" customHeight="1" spans="1:9">
      <c r="A37" s="118"/>
      <c r="B37" s="118"/>
      <c r="C37" s="152"/>
      <c r="D37" s="118" t="s">
        <v>410</v>
      </c>
      <c r="E37" s="118" t="s">
        <v>411</v>
      </c>
      <c r="F37" s="120">
        <v>0</v>
      </c>
      <c r="G37" s="118"/>
      <c r="H37" s="118"/>
      <c r="I37" s="152"/>
    </row>
    <row r="38" ht="19.5" customHeight="1" spans="1:9">
      <c r="A38" s="118"/>
      <c r="B38" s="118"/>
      <c r="C38" s="152"/>
      <c r="D38" s="118" t="s">
        <v>412</v>
      </c>
      <c r="E38" s="118" t="s">
        <v>413</v>
      </c>
      <c r="F38" s="120">
        <v>0</v>
      </c>
      <c r="G38" s="118"/>
      <c r="H38" s="118"/>
      <c r="I38" s="152"/>
    </row>
    <row r="39" ht="19.5" customHeight="1" spans="1:9">
      <c r="A39" s="150"/>
      <c r="B39" s="150"/>
      <c r="C39" s="153"/>
      <c r="D39" s="150" t="s">
        <v>414</v>
      </c>
      <c r="E39" s="150" t="s">
        <v>415</v>
      </c>
      <c r="F39" s="151">
        <v>0</v>
      </c>
      <c r="G39" s="150"/>
      <c r="H39" s="150"/>
      <c r="I39" s="153"/>
    </row>
    <row r="40" ht="19.5" customHeight="1" spans="1:9">
      <c r="A40" s="145" t="s">
        <v>416</v>
      </c>
      <c r="B40" s="145"/>
      <c r="C40" s="147">
        <v>3100651.3</v>
      </c>
      <c r="D40" s="145" t="s">
        <v>417</v>
      </c>
      <c r="E40" s="145"/>
      <c r="F40" s="145"/>
      <c r="G40" s="145"/>
      <c r="H40" s="145"/>
      <c r="I40" s="147">
        <v>8100</v>
      </c>
    </row>
    <row r="41" ht="19.5" customHeight="1" spans="1:9">
      <c r="A41" s="148" t="s">
        <v>418</v>
      </c>
      <c r="B41" s="148"/>
      <c r="C41" s="148"/>
      <c r="D41" s="148"/>
      <c r="E41" s="148"/>
      <c r="F41" s="148"/>
      <c r="G41" s="148"/>
      <c r="H41" s="148"/>
      <c r="I41" s="14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showZeros="0" topLeftCell="A8" workbookViewId="0">
      <selection activeCell="E32" sqref="E32"/>
    </sheetView>
  </sheetViews>
  <sheetFormatPr defaultColWidth="9" defaultRowHeight="14.4"/>
  <cols>
    <col min="1" max="1" width="15.7777777777778" style="112" customWidth="1"/>
    <col min="2" max="2" width="36.5555555555556" style="112" customWidth="1"/>
    <col min="3" max="3" width="15" style="112" customWidth="1"/>
    <col min="4" max="4" width="16.4444444444444" style="112" customWidth="1"/>
    <col min="5" max="5" width="24.8888888888889" style="112" customWidth="1"/>
    <col min="6" max="6" width="19.2222222222222" style="112" customWidth="1"/>
    <col min="7" max="7" width="14.2222222222222" style="112" customWidth="1"/>
    <col min="8" max="8" width="30.4444444444444" style="112" customWidth="1"/>
    <col min="9" max="9" width="15" style="112" customWidth="1"/>
    <col min="10" max="10" width="14.7777777777778" style="112" customWidth="1"/>
    <col min="11" max="11" width="43" style="112" customWidth="1"/>
    <col min="12" max="12" width="15" style="112" customWidth="1"/>
    <col min="13" max="16384" width="9" style="112"/>
  </cols>
  <sheetData>
    <row r="1" s="141" customFormat="1" ht="28.2" spans="1:12">
      <c r="A1" s="113" t="s">
        <v>419</v>
      </c>
      <c r="B1" s="113"/>
      <c r="C1" s="113"/>
      <c r="D1" s="113"/>
      <c r="E1" s="113"/>
      <c r="F1" s="113"/>
      <c r="G1" s="113"/>
      <c r="H1" s="113"/>
      <c r="I1" s="113"/>
      <c r="J1" s="113"/>
      <c r="K1" s="113"/>
      <c r="L1" s="113"/>
    </row>
    <row r="2" ht="18" customHeight="1" spans="12:12">
      <c r="L2" s="114" t="s">
        <v>420</v>
      </c>
    </row>
    <row r="3" ht="19.95" customHeight="1" spans="1:12">
      <c r="A3" s="114" t="s">
        <v>2</v>
      </c>
      <c r="L3" s="114" t="s">
        <v>3</v>
      </c>
    </row>
    <row r="4" ht="15" customHeight="1" spans="1:12">
      <c r="A4" s="115" t="s">
        <v>421</v>
      </c>
      <c r="B4" s="115"/>
      <c r="C4" s="115"/>
      <c r="D4" s="115"/>
      <c r="E4" s="115"/>
      <c r="F4" s="115"/>
      <c r="G4" s="115"/>
      <c r="H4" s="115"/>
      <c r="I4" s="115"/>
      <c r="J4" s="115"/>
      <c r="K4" s="115"/>
      <c r="L4" s="115"/>
    </row>
    <row r="5" ht="15" customHeight="1" spans="1:12">
      <c r="A5" s="115" t="s">
        <v>237</v>
      </c>
      <c r="B5" s="115" t="s">
        <v>123</v>
      </c>
      <c r="C5" s="115" t="s">
        <v>8</v>
      </c>
      <c r="D5" s="115" t="s">
        <v>237</v>
      </c>
      <c r="E5" s="115" t="s">
        <v>123</v>
      </c>
      <c r="F5" s="115" t="s">
        <v>8</v>
      </c>
      <c r="G5" s="115" t="s">
        <v>237</v>
      </c>
      <c r="H5" s="115" t="s">
        <v>123</v>
      </c>
      <c r="I5" s="115" t="s">
        <v>8</v>
      </c>
      <c r="J5" s="115" t="s">
        <v>237</v>
      </c>
      <c r="K5" s="115" t="s">
        <v>123</v>
      </c>
      <c r="L5" s="115" t="s">
        <v>8</v>
      </c>
    </row>
    <row r="6" ht="15" customHeight="1" spans="1:12">
      <c r="A6" s="118" t="s">
        <v>238</v>
      </c>
      <c r="B6" s="118" t="s">
        <v>239</v>
      </c>
      <c r="C6" s="120">
        <v>0</v>
      </c>
      <c r="D6" s="118" t="s">
        <v>240</v>
      </c>
      <c r="E6" s="118" t="s">
        <v>241</v>
      </c>
      <c r="F6" s="120">
        <v>1701102.56</v>
      </c>
      <c r="G6" s="118" t="s">
        <v>422</v>
      </c>
      <c r="H6" s="118" t="s">
        <v>423</v>
      </c>
      <c r="I6" s="120">
        <v>0</v>
      </c>
      <c r="J6" s="118" t="s">
        <v>424</v>
      </c>
      <c r="K6" s="118" t="s">
        <v>425</v>
      </c>
      <c r="L6" s="120">
        <v>0</v>
      </c>
    </row>
    <row r="7" ht="15" customHeight="1" spans="1:12">
      <c r="A7" s="118" t="s">
        <v>244</v>
      </c>
      <c r="B7" s="118" t="s">
        <v>245</v>
      </c>
      <c r="C7" s="120">
        <v>0</v>
      </c>
      <c r="D7" s="118" t="s">
        <v>246</v>
      </c>
      <c r="E7" s="118" t="s">
        <v>247</v>
      </c>
      <c r="F7" s="120">
        <v>775</v>
      </c>
      <c r="G7" s="118" t="s">
        <v>426</v>
      </c>
      <c r="H7" s="118" t="s">
        <v>249</v>
      </c>
      <c r="I7" s="120">
        <v>0</v>
      </c>
      <c r="J7" s="118" t="s">
        <v>427</v>
      </c>
      <c r="K7" s="118" t="s">
        <v>351</v>
      </c>
      <c r="L7" s="120">
        <v>0</v>
      </c>
    </row>
    <row r="8" ht="15" customHeight="1" spans="1:12">
      <c r="A8" s="118" t="s">
        <v>250</v>
      </c>
      <c r="B8" s="118" t="s">
        <v>251</v>
      </c>
      <c r="C8" s="120">
        <v>0</v>
      </c>
      <c r="D8" s="118" t="s">
        <v>252</v>
      </c>
      <c r="E8" s="118" t="s">
        <v>253</v>
      </c>
      <c r="F8" s="120">
        <v>2355</v>
      </c>
      <c r="G8" s="118" t="s">
        <v>428</v>
      </c>
      <c r="H8" s="118" t="s">
        <v>255</v>
      </c>
      <c r="I8" s="120">
        <v>0</v>
      </c>
      <c r="J8" s="118" t="s">
        <v>429</v>
      </c>
      <c r="K8" s="118" t="s">
        <v>375</v>
      </c>
      <c r="L8" s="120">
        <v>0</v>
      </c>
    </row>
    <row r="9" ht="15" customHeight="1" spans="1:12">
      <c r="A9" s="118" t="s">
        <v>256</v>
      </c>
      <c r="B9" s="118" t="s">
        <v>257</v>
      </c>
      <c r="C9" s="120">
        <v>0</v>
      </c>
      <c r="D9" s="118" t="s">
        <v>258</v>
      </c>
      <c r="E9" s="118" t="s">
        <v>259</v>
      </c>
      <c r="F9" s="120">
        <v>0</v>
      </c>
      <c r="G9" s="118" t="s">
        <v>430</v>
      </c>
      <c r="H9" s="118" t="s">
        <v>261</v>
      </c>
      <c r="I9" s="120">
        <v>0</v>
      </c>
      <c r="J9" s="118" t="s">
        <v>344</v>
      </c>
      <c r="K9" s="118" t="s">
        <v>345</v>
      </c>
      <c r="L9" s="120">
        <v>0</v>
      </c>
    </row>
    <row r="10" ht="15" customHeight="1" spans="1:12">
      <c r="A10" s="118" t="s">
        <v>262</v>
      </c>
      <c r="B10" s="118" t="s">
        <v>263</v>
      </c>
      <c r="C10" s="120">
        <v>0</v>
      </c>
      <c r="D10" s="118" t="s">
        <v>264</v>
      </c>
      <c r="E10" s="118" t="s">
        <v>265</v>
      </c>
      <c r="F10" s="120">
        <v>0</v>
      </c>
      <c r="G10" s="118" t="s">
        <v>431</v>
      </c>
      <c r="H10" s="118" t="s">
        <v>267</v>
      </c>
      <c r="I10" s="120">
        <v>0</v>
      </c>
      <c r="J10" s="118" t="s">
        <v>350</v>
      </c>
      <c r="K10" s="118" t="s">
        <v>351</v>
      </c>
      <c r="L10" s="120">
        <v>0</v>
      </c>
    </row>
    <row r="11" ht="15" customHeight="1" spans="1:12">
      <c r="A11" s="118" t="s">
        <v>268</v>
      </c>
      <c r="B11" s="118" t="s">
        <v>269</v>
      </c>
      <c r="C11" s="120">
        <v>0</v>
      </c>
      <c r="D11" s="118" t="s">
        <v>270</v>
      </c>
      <c r="E11" s="118" t="s">
        <v>271</v>
      </c>
      <c r="F11" s="120">
        <v>0</v>
      </c>
      <c r="G11" s="118" t="s">
        <v>432</v>
      </c>
      <c r="H11" s="118" t="s">
        <v>273</v>
      </c>
      <c r="I11" s="120">
        <v>0</v>
      </c>
      <c r="J11" s="118" t="s">
        <v>356</v>
      </c>
      <c r="K11" s="118" t="s">
        <v>357</v>
      </c>
      <c r="L11" s="120">
        <v>0</v>
      </c>
    </row>
    <row r="12" ht="15" customHeight="1" spans="1:12">
      <c r="A12" s="118" t="s">
        <v>274</v>
      </c>
      <c r="B12" s="118" t="s">
        <v>275</v>
      </c>
      <c r="C12" s="120">
        <v>0</v>
      </c>
      <c r="D12" s="118" t="s">
        <v>276</v>
      </c>
      <c r="E12" s="118" t="s">
        <v>277</v>
      </c>
      <c r="F12" s="120">
        <v>0</v>
      </c>
      <c r="G12" s="118" t="s">
        <v>433</v>
      </c>
      <c r="H12" s="118" t="s">
        <v>279</v>
      </c>
      <c r="I12" s="120">
        <v>0</v>
      </c>
      <c r="J12" s="118" t="s">
        <v>362</v>
      </c>
      <c r="K12" s="118" t="s">
        <v>363</v>
      </c>
      <c r="L12" s="120">
        <v>0</v>
      </c>
    </row>
    <row r="13" ht="15" customHeight="1" spans="1:12">
      <c r="A13" s="118" t="s">
        <v>280</v>
      </c>
      <c r="B13" s="118" t="s">
        <v>281</v>
      </c>
      <c r="C13" s="120">
        <v>0</v>
      </c>
      <c r="D13" s="118" t="s">
        <v>282</v>
      </c>
      <c r="E13" s="118" t="s">
        <v>283</v>
      </c>
      <c r="F13" s="120">
        <v>6600</v>
      </c>
      <c r="G13" s="118" t="s">
        <v>434</v>
      </c>
      <c r="H13" s="118" t="s">
        <v>285</v>
      </c>
      <c r="I13" s="120">
        <v>0</v>
      </c>
      <c r="J13" s="118" t="s">
        <v>368</v>
      </c>
      <c r="K13" s="118" t="s">
        <v>369</v>
      </c>
      <c r="L13" s="120">
        <v>0</v>
      </c>
    </row>
    <row r="14" ht="15" customHeight="1" spans="1:12">
      <c r="A14" s="118" t="s">
        <v>286</v>
      </c>
      <c r="B14" s="118" t="s">
        <v>287</v>
      </c>
      <c r="C14" s="120">
        <v>0</v>
      </c>
      <c r="D14" s="118" t="s">
        <v>288</v>
      </c>
      <c r="E14" s="118" t="s">
        <v>289</v>
      </c>
      <c r="F14" s="120">
        <v>0</v>
      </c>
      <c r="G14" s="118" t="s">
        <v>435</v>
      </c>
      <c r="H14" s="118" t="s">
        <v>315</v>
      </c>
      <c r="I14" s="120">
        <v>0</v>
      </c>
      <c r="J14" s="118" t="s">
        <v>374</v>
      </c>
      <c r="K14" s="118" t="s">
        <v>375</v>
      </c>
      <c r="L14" s="120">
        <v>0</v>
      </c>
    </row>
    <row r="15" ht="15" customHeight="1" spans="1:12">
      <c r="A15" s="118" t="s">
        <v>292</v>
      </c>
      <c r="B15" s="118" t="s">
        <v>293</v>
      </c>
      <c r="C15" s="120">
        <v>0</v>
      </c>
      <c r="D15" s="118" t="s">
        <v>294</v>
      </c>
      <c r="E15" s="118" t="s">
        <v>295</v>
      </c>
      <c r="F15" s="120">
        <v>0</v>
      </c>
      <c r="G15" s="118" t="s">
        <v>436</v>
      </c>
      <c r="H15" s="118" t="s">
        <v>321</v>
      </c>
      <c r="I15" s="120">
        <v>0</v>
      </c>
      <c r="J15" s="118" t="s">
        <v>437</v>
      </c>
      <c r="K15" s="118" t="s">
        <v>438</v>
      </c>
      <c r="L15" s="120">
        <v>0</v>
      </c>
    </row>
    <row r="16" ht="15" customHeight="1" spans="1:12">
      <c r="A16" s="118" t="s">
        <v>298</v>
      </c>
      <c r="B16" s="118" t="s">
        <v>299</v>
      </c>
      <c r="C16" s="120">
        <v>0</v>
      </c>
      <c r="D16" s="118" t="s">
        <v>300</v>
      </c>
      <c r="E16" s="118" t="s">
        <v>301</v>
      </c>
      <c r="F16" s="120">
        <v>4410</v>
      </c>
      <c r="G16" s="118" t="s">
        <v>439</v>
      </c>
      <c r="H16" s="118" t="s">
        <v>327</v>
      </c>
      <c r="I16" s="120">
        <v>0</v>
      </c>
      <c r="J16" s="118" t="s">
        <v>440</v>
      </c>
      <c r="K16" s="118" t="s">
        <v>441</v>
      </c>
      <c r="L16" s="120">
        <v>0</v>
      </c>
    </row>
    <row r="17" ht="15" customHeight="1" spans="1:12">
      <c r="A17" s="118" t="s">
        <v>304</v>
      </c>
      <c r="B17" s="118" t="s">
        <v>305</v>
      </c>
      <c r="C17" s="120">
        <v>0</v>
      </c>
      <c r="D17" s="118" t="s">
        <v>306</v>
      </c>
      <c r="E17" s="118" t="s">
        <v>307</v>
      </c>
      <c r="F17" s="120">
        <v>0</v>
      </c>
      <c r="G17" s="118" t="s">
        <v>442</v>
      </c>
      <c r="H17" s="118" t="s">
        <v>333</v>
      </c>
      <c r="I17" s="120">
        <v>0</v>
      </c>
      <c r="J17" s="118" t="s">
        <v>443</v>
      </c>
      <c r="K17" s="118" t="s">
        <v>444</v>
      </c>
      <c r="L17" s="120">
        <v>0</v>
      </c>
    </row>
    <row r="18" ht="15" customHeight="1" spans="1:12">
      <c r="A18" s="118" t="s">
        <v>310</v>
      </c>
      <c r="B18" s="118" t="s">
        <v>311</v>
      </c>
      <c r="C18" s="120">
        <v>0</v>
      </c>
      <c r="D18" s="118" t="s">
        <v>312</v>
      </c>
      <c r="E18" s="118" t="s">
        <v>313</v>
      </c>
      <c r="F18" s="120">
        <v>31545.3</v>
      </c>
      <c r="G18" s="118" t="s">
        <v>445</v>
      </c>
      <c r="H18" s="118" t="s">
        <v>446</v>
      </c>
      <c r="I18" s="120">
        <v>0</v>
      </c>
      <c r="J18" s="118" t="s">
        <v>447</v>
      </c>
      <c r="K18" s="118" t="s">
        <v>448</v>
      </c>
      <c r="L18" s="120">
        <v>0</v>
      </c>
    </row>
    <row r="19" ht="15" customHeight="1" spans="1:12">
      <c r="A19" s="118" t="s">
        <v>316</v>
      </c>
      <c r="B19" s="118" t="s">
        <v>317</v>
      </c>
      <c r="C19" s="120">
        <v>0</v>
      </c>
      <c r="D19" s="118" t="s">
        <v>318</v>
      </c>
      <c r="E19" s="118" t="s">
        <v>319</v>
      </c>
      <c r="F19" s="120">
        <v>0</v>
      </c>
      <c r="G19" s="118" t="s">
        <v>242</v>
      </c>
      <c r="H19" s="118" t="s">
        <v>243</v>
      </c>
      <c r="I19" s="120">
        <v>80000</v>
      </c>
      <c r="J19" s="118" t="s">
        <v>380</v>
      </c>
      <c r="K19" s="118" t="s">
        <v>381</v>
      </c>
      <c r="L19" s="120">
        <v>0</v>
      </c>
    </row>
    <row r="20" ht="15" customHeight="1" spans="1:12">
      <c r="A20" s="118" t="s">
        <v>322</v>
      </c>
      <c r="B20" s="118" t="s">
        <v>323</v>
      </c>
      <c r="C20" s="120">
        <v>0</v>
      </c>
      <c r="D20" s="118" t="s">
        <v>324</v>
      </c>
      <c r="E20" s="118" t="s">
        <v>325</v>
      </c>
      <c r="F20" s="120">
        <v>0</v>
      </c>
      <c r="G20" s="118" t="s">
        <v>248</v>
      </c>
      <c r="H20" s="118" t="s">
        <v>249</v>
      </c>
      <c r="I20" s="120">
        <v>80000</v>
      </c>
      <c r="J20" s="118" t="s">
        <v>386</v>
      </c>
      <c r="K20" s="118" t="s">
        <v>387</v>
      </c>
      <c r="L20" s="120">
        <v>0</v>
      </c>
    </row>
    <row r="21" ht="15" customHeight="1" spans="1:12">
      <c r="A21" s="118" t="s">
        <v>328</v>
      </c>
      <c r="B21" s="118" t="s">
        <v>329</v>
      </c>
      <c r="C21" s="120">
        <v>0</v>
      </c>
      <c r="D21" s="118" t="s">
        <v>330</v>
      </c>
      <c r="E21" s="118" t="s">
        <v>331</v>
      </c>
      <c r="F21" s="120">
        <v>88</v>
      </c>
      <c r="G21" s="118" t="s">
        <v>254</v>
      </c>
      <c r="H21" s="118" t="s">
        <v>255</v>
      </c>
      <c r="I21" s="120">
        <v>0</v>
      </c>
      <c r="J21" s="118" t="s">
        <v>392</v>
      </c>
      <c r="K21" s="118" t="s">
        <v>393</v>
      </c>
      <c r="L21" s="120">
        <v>0</v>
      </c>
    </row>
    <row r="22" ht="15" customHeight="1" spans="1:12">
      <c r="A22" s="118" t="s">
        <v>334</v>
      </c>
      <c r="B22" s="118" t="s">
        <v>335</v>
      </c>
      <c r="C22" s="120">
        <v>0</v>
      </c>
      <c r="D22" s="118" t="s">
        <v>336</v>
      </c>
      <c r="E22" s="118" t="s">
        <v>337</v>
      </c>
      <c r="F22" s="120">
        <v>0</v>
      </c>
      <c r="G22" s="118" t="s">
        <v>260</v>
      </c>
      <c r="H22" s="118" t="s">
        <v>261</v>
      </c>
      <c r="I22" s="120">
        <v>0</v>
      </c>
      <c r="J22" s="118" t="s">
        <v>398</v>
      </c>
      <c r="K22" s="118" t="s">
        <v>399</v>
      </c>
      <c r="L22" s="120">
        <v>0</v>
      </c>
    </row>
    <row r="23" ht="15" customHeight="1" spans="1:12">
      <c r="A23" s="118" t="s">
        <v>340</v>
      </c>
      <c r="B23" s="118" t="s">
        <v>341</v>
      </c>
      <c r="C23" s="120">
        <v>0</v>
      </c>
      <c r="D23" s="118" t="s">
        <v>342</v>
      </c>
      <c r="E23" s="118" t="s">
        <v>343</v>
      </c>
      <c r="F23" s="120">
        <v>62663.52</v>
      </c>
      <c r="G23" s="118" t="s">
        <v>266</v>
      </c>
      <c r="H23" s="118" t="s">
        <v>267</v>
      </c>
      <c r="I23" s="120">
        <v>0</v>
      </c>
      <c r="J23" s="118" t="s">
        <v>402</v>
      </c>
      <c r="K23" s="118" t="s">
        <v>403</v>
      </c>
      <c r="L23" s="120">
        <v>0</v>
      </c>
    </row>
    <row r="24" ht="15" customHeight="1" spans="1:12">
      <c r="A24" s="118" t="s">
        <v>346</v>
      </c>
      <c r="B24" s="118" t="s">
        <v>347</v>
      </c>
      <c r="C24" s="120">
        <v>0</v>
      </c>
      <c r="D24" s="118" t="s">
        <v>348</v>
      </c>
      <c r="E24" s="118" t="s">
        <v>349</v>
      </c>
      <c r="F24" s="120">
        <v>0</v>
      </c>
      <c r="G24" s="118" t="s">
        <v>272</v>
      </c>
      <c r="H24" s="118" t="s">
        <v>273</v>
      </c>
      <c r="I24" s="120">
        <v>0</v>
      </c>
      <c r="J24" s="118" t="s">
        <v>406</v>
      </c>
      <c r="K24" s="118" t="s">
        <v>407</v>
      </c>
      <c r="L24" s="120">
        <v>0</v>
      </c>
    </row>
    <row r="25" ht="15" customHeight="1" spans="1:12">
      <c r="A25" s="118" t="s">
        <v>352</v>
      </c>
      <c r="B25" s="118" t="s">
        <v>353</v>
      </c>
      <c r="C25" s="120">
        <v>0</v>
      </c>
      <c r="D25" s="118" t="s">
        <v>354</v>
      </c>
      <c r="E25" s="118" t="s">
        <v>355</v>
      </c>
      <c r="F25" s="120">
        <v>0</v>
      </c>
      <c r="G25" s="118" t="s">
        <v>278</v>
      </c>
      <c r="H25" s="118" t="s">
        <v>279</v>
      </c>
      <c r="I25" s="120">
        <v>0</v>
      </c>
      <c r="J25" s="118"/>
      <c r="K25" s="118"/>
      <c r="L25" s="115"/>
    </row>
    <row r="26" ht="15" customHeight="1" spans="1:12">
      <c r="A26" s="118" t="s">
        <v>358</v>
      </c>
      <c r="B26" s="118" t="s">
        <v>359</v>
      </c>
      <c r="C26" s="120">
        <v>0</v>
      </c>
      <c r="D26" s="118" t="s">
        <v>360</v>
      </c>
      <c r="E26" s="118" t="s">
        <v>361</v>
      </c>
      <c r="F26" s="120">
        <v>1589565.74</v>
      </c>
      <c r="G26" s="118" t="s">
        <v>284</v>
      </c>
      <c r="H26" s="118" t="s">
        <v>285</v>
      </c>
      <c r="I26" s="120">
        <v>0</v>
      </c>
      <c r="J26" s="118"/>
      <c r="K26" s="118"/>
      <c r="L26" s="115"/>
    </row>
    <row r="27" ht="15" customHeight="1" spans="1:12">
      <c r="A27" s="118" t="s">
        <v>364</v>
      </c>
      <c r="B27" s="118" t="s">
        <v>365</v>
      </c>
      <c r="C27" s="120">
        <v>0</v>
      </c>
      <c r="D27" s="118" t="s">
        <v>366</v>
      </c>
      <c r="E27" s="118" t="s">
        <v>367</v>
      </c>
      <c r="F27" s="120">
        <v>0</v>
      </c>
      <c r="G27" s="118" t="s">
        <v>290</v>
      </c>
      <c r="H27" s="118" t="s">
        <v>291</v>
      </c>
      <c r="I27" s="120">
        <v>0</v>
      </c>
      <c r="J27" s="118"/>
      <c r="K27" s="118"/>
      <c r="L27" s="115"/>
    </row>
    <row r="28" ht="15" customHeight="1" spans="1:12">
      <c r="A28" s="118" t="s">
        <v>370</v>
      </c>
      <c r="B28" s="118" t="s">
        <v>371</v>
      </c>
      <c r="C28" s="120">
        <v>0</v>
      </c>
      <c r="D28" s="118" t="s">
        <v>372</v>
      </c>
      <c r="E28" s="118" t="s">
        <v>373</v>
      </c>
      <c r="F28" s="120">
        <v>0</v>
      </c>
      <c r="G28" s="118" t="s">
        <v>296</v>
      </c>
      <c r="H28" s="118" t="s">
        <v>297</v>
      </c>
      <c r="I28" s="120">
        <v>0</v>
      </c>
      <c r="J28" s="118"/>
      <c r="K28" s="118"/>
      <c r="L28" s="115"/>
    </row>
    <row r="29" ht="15" customHeight="1" spans="1:12">
      <c r="A29" s="118" t="s">
        <v>376</v>
      </c>
      <c r="B29" s="118" t="s">
        <v>377</v>
      </c>
      <c r="C29" s="120">
        <v>0</v>
      </c>
      <c r="D29" s="118" t="s">
        <v>378</v>
      </c>
      <c r="E29" s="118" t="s">
        <v>379</v>
      </c>
      <c r="F29" s="120">
        <v>0</v>
      </c>
      <c r="G29" s="118" t="s">
        <v>302</v>
      </c>
      <c r="H29" s="118" t="s">
        <v>303</v>
      </c>
      <c r="I29" s="120">
        <v>0</v>
      </c>
      <c r="J29" s="118"/>
      <c r="K29" s="118"/>
      <c r="L29" s="115"/>
    </row>
    <row r="30" ht="15" customHeight="1" spans="1:12">
      <c r="A30" s="118" t="s">
        <v>382</v>
      </c>
      <c r="B30" s="118" t="s">
        <v>383</v>
      </c>
      <c r="C30" s="120">
        <v>0</v>
      </c>
      <c r="D30" s="118" t="s">
        <v>384</v>
      </c>
      <c r="E30" s="118" t="s">
        <v>385</v>
      </c>
      <c r="F30" s="120">
        <v>0</v>
      </c>
      <c r="G30" s="118" t="s">
        <v>308</v>
      </c>
      <c r="H30" s="118" t="s">
        <v>309</v>
      </c>
      <c r="I30" s="120">
        <v>0</v>
      </c>
      <c r="J30" s="118"/>
      <c r="K30" s="118"/>
      <c r="L30" s="115"/>
    </row>
    <row r="31" ht="15" customHeight="1" spans="1:12">
      <c r="A31" s="118" t="s">
        <v>388</v>
      </c>
      <c r="B31" s="118" t="s">
        <v>389</v>
      </c>
      <c r="C31" s="120">
        <v>0</v>
      </c>
      <c r="D31" s="118" t="s">
        <v>390</v>
      </c>
      <c r="E31" s="118" t="s">
        <v>391</v>
      </c>
      <c r="F31" s="120">
        <v>3100</v>
      </c>
      <c r="G31" s="118" t="s">
        <v>314</v>
      </c>
      <c r="H31" s="118" t="s">
        <v>315</v>
      </c>
      <c r="I31" s="120">
        <v>0</v>
      </c>
      <c r="J31" s="118"/>
      <c r="K31" s="118"/>
      <c r="L31" s="115"/>
    </row>
    <row r="32" ht="15" customHeight="1" spans="1:12">
      <c r="A32" s="118" t="s">
        <v>394</v>
      </c>
      <c r="B32" s="118" t="s">
        <v>449</v>
      </c>
      <c r="C32" s="120">
        <v>0</v>
      </c>
      <c r="D32" s="118" t="s">
        <v>396</v>
      </c>
      <c r="E32" s="118" t="s">
        <v>397</v>
      </c>
      <c r="F32" s="120">
        <v>0</v>
      </c>
      <c r="G32" s="118" t="s">
        <v>320</v>
      </c>
      <c r="H32" s="118" t="s">
        <v>321</v>
      </c>
      <c r="I32" s="120">
        <v>0</v>
      </c>
      <c r="J32" s="118"/>
      <c r="K32" s="118"/>
      <c r="L32" s="115"/>
    </row>
    <row r="33" ht="15" customHeight="1" spans="1:12">
      <c r="A33" s="118"/>
      <c r="B33" s="118"/>
      <c r="C33" s="115"/>
      <c r="D33" s="118" t="s">
        <v>400</v>
      </c>
      <c r="E33" s="118" t="s">
        <v>401</v>
      </c>
      <c r="F33" s="120">
        <v>0</v>
      </c>
      <c r="G33" s="118" t="s">
        <v>326</v>
      </c>
      <c r="H33" s="118" t="s">
        <v>327</v>
      </c>
      <c r="I33" s="120">
        <v>0</v>
      </c>
      <c r="J33" s="118"/>
      <c r="K33" s="118"/>
      <c r="L33" s="115"/>
    </row>
    <row r="34" ht="15" customHeight="1" spans="1:12">
      <c r="A34" s="118"/>
      <c r="B34" s="118"/>
      <c r="C34" s="115"/>
      <c r="D34" s="118" t="s">
        <v>404</v>
      </c>
      <c r="E34" s="118" t="s">
        <v>405</v>
      </c>
      <c r="F34" s="120">
        <v>0</v>
      </c>
      <c r="G34" s="118" t="s">
        <v>332</v>
      </c>
      <c r="H34" s="118" t="s">
        <v>333</v>
      </c>
      <c r="I34" s="120">
        <v>0</v>
      </c>
      <c r="J34" s="118"/>
      <c r="K34" s="118"/>
      <c r="L34" s="115"/>
    </row>
    <row r="35" ht="15" customHeight="1" spans="1:12">
      <c r="A35" s="118"/>
      <c r="B35" s="118"/>
      <c r="C35" s="115"/>
      <c r="D35" s="118" t="s">
        <v>408</v>
      </c>
      <c r="E35" s="118" t="s">
        <v>409</v>
      </c>
      <c r="F35" s="120">
        <v>0</v>
      </c>
      <c r="G35" s="118" t="s">
        <v>338</v>
      </c>
      <c r="H35" s="118" t="s">
        <v>339</v>
      </c>
      <c r="I35" s="120">
        <v>0</v>
      </c>
      <c r="J35" s="118"/>
      <c r="K35" s="118"/>
      <c r="L35" s="115"/>
    </row>
    <row r="36" ht="15" customHeight="1" spans="1:12">
      <c r="A36" s="118"/>
      <c r="B36" s="118"/>
      <c r="C36" s="115"/>
      <c r="D36" s="118" t="s">
        <v>410</v>
      </c>
      <c r="E36" s="118" t="s">
        <v>411</v>
      </c>
      <c r="F36" s="120">
        <v>0</v>
      </c>
      <c r="G36" s="118"/>
      <c r="H36" s="118"/>
      <c r="I36" s="115"/>
      <c r="J36" s="118"/>
      <c r="K36" s="118"/>
      <c r="L36" s="115"/>
    </row>
    <row r="37" ht="15" customHeight="1" spans="1:12">
      <c r="A37" s="150"/>
      <c r="B37" s="150"/>
      <c r="C37" s="142"/>
      <c r="D37" s="150" t="s">
        <v>412</v>
      </c>
      <c r="E37" s="150" t="s">
        <v>413</v>
      </c>
      <c r="F37" s="151">
        <v>0</v>
      </c>
      <c r="G37" s="150"/>
      <c r="H37" s="150"/>
      <c r="I37" s="142"/>
      <c r="J37" s="150"/>
      <c r="K37" s="150"/>
      <c r="L37" s="142"/>
    </row>
    <row r="38" ht="15" customHeight="1" spans="1:12">
      <c r="A38" s="146"/>
      <c r="B38" s="146"/>
      <c r="C38" s="145"/>
      <c r="D38" s="146" t="s">
        <v>414</v>
      </c>
      <c r="E38" s="146" t="s">
        <v>415</v>
      </c>
      <c r="F38" s="147">
        <v>0</v>
      </c>
      <c r="G38" s="146"/>
      <c r="H38" s="146"/>
      <c r="I38" s="145"/>
      <c r="J38" s="146"/>
      <c r="K38" s="146"/>
      <c r="L38" s="145"/>
    </row>
    <row r="39" ht="15" customHeight="1" spans="1:12">
      <c r="A39" s="148" t="s">
        <v>450</v>
      </c>
      <c r="B39" s="148"/>
      <c r="C39" s="148"/>
      <c r="D39" s="148"/>
      <c r="E39" s="148"/>
      <c r="F39" s="148"/>
      <c r="G39" s="148"/>
      <c r="H39" s="148"/>
      <c r="I39" s="148"/>
      <c r="J39" s="148"/>
      <c r="K39" s="148"/>
      <c r="L39" s="148"/>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I12" sqref="I12"/>
    </sheetView>
  </sheetViews>
  <sheetFormatPr defaultColWidth="9" defaultRowHeight="14.4"/>
  <cols>
    <col min="1" max="3" width="4.66666666666667" style="112" customWidth="1"/>
    <col min="4" max="4" width="32.7777777777778" style="112" customWidth="1"/>
    <col min="5" max="8" width="14" style="112" customWidth="1"/>
    <col min="9" max="10" width="15" style="112" customWidth="1"/>
    <col min="11" max="11" width="14" style="112" customWidth="1"/>
    <col min="12" max="13" width="15" style="112" customWidth="1"/>
    <col min="14" max="17" width="14" style="112" customWidth="1"/>
    <col min="18" max="19" width="15" style="112" customWidth="1"/>
    <col min="20" max="20" width="14" style="112" customWidth="1"/>
    <col min="21" max="16384" width="9" style="112"/>
  </cols>
  <sheetData>
    <row r="1" s="141" customFormat="1" ht="28.2" spans="1:20">
      <c r="A1" s="128" t="s">
        <v>451</v>
      </c>
      <c r="B1" s="128"/>
      <c r="C1" s="128"/>
      <c r="D1" s="128"/>
      <c r="E1" s="128"/>
      <c r="F1" s="128"/>
      <c r="G1" s="128"/>
      <c r="H1" s="128"/>
      <c r="I1" s="128"/>
      <c r="J1" s="128"/>
      <c r="K1" s="128"/>
      <c r="L1" s="128"/>
      <c r="M1" s="128"/>
      <c r="N1" s="128"/>
      <c r="O1" s="128"/>
      <c r="P1" s="128"/>
      <c r="Q1" s="128"/>
      <c r="R1" s="128"/>
      <c r="S1" s="128"/>
      <c r="T1" s="128"/>
    </row>
    <row r="2" ht="15.6" spans="20:20">
      <c r="T2" s="149" t="s">
        <v>452</v>
      </c>
    </row>
    <row r="3" ht="15.6" spans="1:20">
      <c r="A3" s="149" t="s">
        <v>2</v>
      </c>
      <c r="T3" s="149" t="s">
        <v>3</v>
      </c>
    </row>
    <row r="4" ht="19.5" customHeight="1" spans="1:20">
      <c r="A4" s="129" t="s">
        <v>6</v>
      </c>
      <c r="B4" s="129"/>
      <c r="C4" s="129"/>
      <c r="D4" s="129"/>
      <c r="E4" s="129" t="s">
        <v>211</v>
      </c>
      <c r="F4" s="129"/>
      <c r="G4" s="129"/>
      <c r="H4" s="129" t="s">
        <v>212</v>
      </c>
      <c r="I4" s="129"/>
      <c r="J4" s="129"/>
      <c r="K4" s="129" t="s">
        <v>213</v>
      </c>
      <c r="L4" s="129"/>
      <c r="M4" s="129"/>
      <c r="N4" s="129"/>
      <c r="O4" s="129"/>
      <c r="P4" s="129" t="s">
        <v>107</v>
      </c>
      <c r="Q4" s="129"/>
      <c r="R4" s="129"/>
      <c r="S4" s="129"/>
      <c r="T4" s="129"/>
    </row>
    <row r="5" ht="19.5" customHeight="1" spans="1:20">
      <c r="A5" s="129" t="s">
        <v>122</v>
      </c>
      <c r="B5" s="129"/>
      <c r="C5" s="129"/>
      <c r="D5" s="129" t="s">
        <v>123</v>
      </c>
      <c r="E5" s="129" t="s">
        <v>129</v>
      </c>
      <c r="F5" s="129" t="s">
        <v>214</v>
      </c>
      <c r="G5" s="129" t="s">
        <v>215</v>
      </c>
      <c r="H5" s="129" t="s">
        <v>129</v>
      </c>
      <c r="I5" s="129" t="s">
        <v>182</v>
      </c>
      <c r="J5" s="129" t="s">
        <v>183</v>
      </c>
      <c r="K5" s="129" t="s">
        <v>129</v>
      </c>
      <c r="L5" s="129" t="s">
        <v>182</v>
      </c>
      <c r="M5" s="129"/>
      <c r="N5" s="129" t="s">
        <v>182</v>
      </c>
      <c r="O5" s="129" t="s">
        <v>183</v>
      </c>
      <c r="P5" s="129" t="s">
        <v>129</v>
      </c>
      <c r="Q5" s="129" t="s">
        <v>214</v>
      </c>
      <c r="R5" s="129" t="s">
        <v>215</v>
      </c>
      <c r="S5" s="129" t="s">
        <v>215</v>
      </c>
      <c r="T5" s="129"/>
    </row>
    <row r="6" ht="19.5" customHeight="1" spans="1:20">
      <c r="A6" s="129"/>
      <c r="B6" s="129"/>
      <c r="C6" s="129"/>
      <c r="D6" s="129"/>
      <c r="E6" s="129"/>
      <c r="F6" s="129"/>
      <c r="G6" s="129" t="s">
        <v>124</v>
      </c>
      <c r="H6" s="129"/>
      <c r="I6" s="129"/>
      <c r="J6" s="129" t="s">
        <v>124</v>
      </c>
      <c r="K6" s="129"/>
      <c r="L6" s="129" t="s">
        <v>124</v>
      </c>
      <c r="M6" s="129" t="s">
        <v>217</v>
      </c>
      <c r="N6" s="129" t="s">
        <v>216</v>
      </c>
      <c r="O6" s="129" t="s">
        <v>124</v>
      </c>
      <c r="P6" s="129"/>
      <c r="Q6" s="129"/>
      <c r="R6" s="129" t="s">
        <v>124</v>
      </c>
      <c r="S6" s="129" t="s">
        <v>218</v>
      </c>
      <c r="T6" s="129" t="s">
        <v>219</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35" t="s">
        <v>126</v>
      </c>
      <c r="B8" s="135" t="s">
        <v>127</v>
      </c>
      <c r="C8" s="135" t="s">
        <v>128</v>
      </c>
      <c r="D8" s="135"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3"/>
      <c r="B9" s="143"/>
      <c r="C9" s="143"/>
      <c r="D9" s="143" t="s">
        <v>129</v>
      </c>
      <c r="E9" s="144"/>
      <c r="F9" s="144"/>
      <c r="G9" s="144"/>
      <c r="H9" s="144"/>
      <c r="I9" s="144"/>
      <c r="J9" s="144"/>
      <c r="K9" s="144"/>
      <c r="L9" s="144"/>
      <c r="M9" s="144"/>
      <c r="N9" s="144"/>
      <c r="O9" s="144"/>
      <c r="P9" s="144"/>
      <c r="Q9" s="144"/>
      <c r="R9" s="144"/>
      <c r="S9" s="144"/>
      <c r="T9" s="144"/>
    </row>
    <row r="10" ht="19.5" customHeight="1" spans="1:20">
      <c r="A10" s="145" t="s">
        <v>453</v>
      </c>
      <c r="B10" s="145"/>
      <c r="C10" s="145"/>
      <c r="D10" s="146"/>
      <c r="E10" s="147"/>
      <c r="F10" s="147"/>
      <c r="G10" s="147"/>
      <c r="H10" s="147"/>
      <c r="I10" s="147"/>
      <c r="J10" s="147"/>
      <c r="K10" s="147"/>
      <c r="L10" s="147"/>
      <c r="M10" s="147"/>
      <c r="N10" s="147"/>
      <c r="O10" s="147"/>
      <c r="P10" s="147"/>
      <c r="Q10" s="147"/>
      <c r="R10" s="147"/>
      <c r="S10" s="147"/>
      <c r="T10" s="147"/>
    </row>
    <row r="11" ht="19.5" customHeight="1" spans="1:20">
      <c r="A11" s="148" t="s">
        <v>454</v>
      </c>
      <c r="B11" s="148"/>
      <c r="C11" s="148"/>
      <c r="D11" s="148"/>
      <c r="E11" s="148"/>
      <c r="F11" s="148"/>
      <c r="G11" s="148"/>
      <c r="H11" s="148"/>
      <c r="I11" s="148"/>
      <c r="J11" s="148"/>
      <c r="K11" s="148"/>
      <c r="L11" s="148"/>
      <c r="M11" s="148"/>
      <c r="N11" s="148"/>
      <c r="O11" s="148"/>
      <c r="P11" s="148"/>
      <c r="Q11" s="148"/>
      <c r="R11" s="148"/>
      <c r="S11" s="148"/>
      <c r="T11" s="148"/>
    </row>
    <row r="12" spans="1:1">
      <c r="A12" s="125" t="s">
        <v>455</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4.4"/>
  <cols>
    <col min="1" max="3" width="6.22222222222222" style="112" customWidth="1"/>
    <col min="4" max="4" width="32.7777777777778" style="112" customWidth="1"/>
    <col min="5" max="6" width="15" style="112" customWidth="1"/>
    <col min="7" max="11" width="14" style="112" customWidth="1"/>
    <col min="12" max="12" width="15" style="112" customWidth="1"/>
    <col min="13" max="16384" width="9" style="112"/>
  </cols>
  <sheetData>
    <row r="1" s="141" customFormat="1" ht="28.2" spans="1:12">
      <c r="A1" s="128" t="s">
        <v>456</v>
      </c>
      <c r="B1" s="128"/>
      <c r="C1" s="128"/>
      <c r="D1" s="128"/>
      <c r="E1" s="128"/>
      <c r="F1" s="128"/>
      <c r="G1" s="128"/>
      <c r="H1" s="128"/>
      <c r="I1" s="128"/>
      <c r="J1" s="128"/>
      <c r="K1" s="128"/>
      <c r="L1" s="128"/>
    </row>
    <row r="2" spans="12:12">
      <c r="L2" s="114" t="s">
        <v>457</v>
      </c>
    </row>
    <row r="3" spans="1:12">
      <c r="A3" s="114" t="s">
        <v>2</v>
      </c>
      <c r="L3" s="114" t="s">
        <v>3</v>
      </c>
    </row>
    <row r="4" ht="19.5" customHeight="1" spans="1:12">
      <c r="A4" s="129" t="s">
        <v>6</v>
      </c>
      <c r="B4" s="129"/>
      <c r="C4" s="129"/>
      <c r="D4" s="129"/>
      <c r="E4" s="129" t="s">
        <v>211</v>
      </c>
      <c r="F4" s="129"/>
      <c r="G4" s="129"/>
      <c r="H4" s="129" t="s">
        <v>212</v>
      </c>
      <c r="I4" s="129" t="s">
        <v>213</v>
      </c>
      <c r="J4" s="129" t="s">
        <v>107</v>
      </c>
      <c r="K4" s="129"/>
      <c r="L4" s="129"/>
    </row>
    <row r="5" ht="19.5" customHeight="1" spans="1:12">
      <c r="A5" s="129" t="s">
        <v>122</v>
      </c>
      <c r="B5" s="129"/>
      <c r="C5" s="129"/>
      <c r="D5" s="129" t="s">
        <v>123</v>
      </c>
      <c r="E5" s="129" t="s">
        <v>129</v>
      </c>
      <c r="F5" s="129" t="s">
        <v>458</v>
      </c>
      <c r="G5" s="129" t="s">
        <v>459</v>
      </c>
      <c r="H5" s="129"/>
      <c r="I5" s="129"/>
      <c r="J5" s="129" t="s">
        <v>129</v>
      </c>
      <c r="K5" s="129" t="s">
        <v>458</v>
      </c>
      <c r="L5" s="115" t="s">
        <v>459</v>
      </c>
    </row>
    <row r="6" ht="19.5" customHeight="1" spans="1:12">
      <c r="A6" s="129"/>
      <c r="B6" s="129"/>
      <c r="C6" s="129"/>
      <c r="D6" s="129"/>
      <c r="E6" s="129"/>
      <c r="F6" s="129"/>
      <c r="G6" s="129"/>
      <c r="H6" s="129"/>
      <c r="I6" s="129"/>
      <c r="J6" s="129"/>
      <c r="K6" s="129"/>
      <c r="L6" s="115" t="s">
        <v>218</v>
      </c>
    </row>
    <row r="7" ht="19.5" customHeight="1" spans="1:12">
      <c r="A7" s="129"/>
      <c r="B7" s="129"/>
      <c r="C7" s="129"/>
      <c r="D7" s="129"/>
      <c r="E7" s="129"/>
      <c r="F7" s="129"/>
      <c r="G7" s="129"/>
      <c r="H7" s="129"/>
      <c r="I7" s="129"/>
      <c r="J7" s="129"/>
      <c r="K7" s="129"/>
      <c r="L7" s="115"/>
    </row>
    <row r="8" ht="19.5" customHeight="1" spans="1:12">
      <c r="A8" s="135" t="s">
        <v>126</v>
      </c>
      <c r="B8" s="135" t="s">
        <v>127</v>
      </c>
      <c r="C8" s="135" t="s">
        <v>128</v>
      </c>
      <c r="D8" s="135" t="s">
        <v>10</v>
      </c>
      <c r="E8" s="142" t="s">
        <v>11</v>
      </c>
      <c r="F8" s="142" t="s">
        <v>12</v>
      </c>
      <c r="G8" s="142" t="s">
        <v>20</v>
      </c>
      <c r="H8" s="142" t="s">
        <v>24</v>
      </c>
      <c r="I8" s="142" t="s">
        <v>28</v>
      </c>
      <c r="J8" s="142" t="s">
        <v>32</v>
      </c>
      <c r="K8" s="142" t="s">
        <v>36</v>
      </c>
      <c r="L8" s="142" t="s">
        <v>40</v>
      </c>
    </row>
    <row r="9" ht="19.5" customHeight="1" spans="1:12">
      <c r="A9" s="143"/>
      <c r="B9" s="143"/>
      <c r="C9" s="143"/>
      <c r="D9" s="143" t="s">
        <v>129</v>
      </c>
      <c r="E9" s="144"/>
      <c r="F9" s="144"/>
      <c r="G9" s="144"/>
      <c r="H9" s="144"/>
      <c r="I9" s="144"/>
      <c r="J9" s="144"/>
      <c r="K9" s="144"/>
      <c r="L9" s="144"/>
    </row>
    <row r="10" ht="19.5" customHeight="1" spans="1:12">
      <c r="A10" s="145" t="s">
        <v>453</v>
      </c>
      <c r="B10" s="145"/>
      <c r="C10" s="145"/>
      <c r="D10" s="146"/>
      <c r="E10" s="147"/>
      <c r="F10" s="147"/>
      <c r="G10" s="147"/>
      <c r="H10" s="147"/>
      <c r="I10" s="147"/>
      <c r="J10" s="147"/>
      <c r="K10" s="147"/>
      <c r="L10" s="147"/>
    </row>
    <row r="11" s="125" customFormat="1" ht="19.5" customHeight="1" spans="1:12">
      <c r="A11" s="148" t="s">
        <v>460</v>
      </c>
      <c r="B11" s="148"/>
      <c r="C11" s="148"/>
      <c r="D11" s="148"/>
      <c r="E11" s="148"/>
      <c r="F11" s="148"/>
      <c r="G11" s="148"/>
      <c r="H11" s="148"/>
      <c r="I11" s="148"/>
      <c r="J11" s="148"/>
      <c r="K11" s="148"/>
      <c r="L11" s="148"/>
    </row>
    <row r="12" s="125" customFormat="1" ht="10.8" spans="1:1">
      <c r="A12" s="125" t="s">
        <v>455</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附表1收入支出决算表</vt:lpstr>
      <vt:lpstr>附表2收入决算表</vt:lpstr>
      <vt:lpstr>附表3 支出决算表</vt:lpstr>
      <vt:lpstr>附表4 财政拨款收入支出决算表</vt:lpstr>
      <vt:lpstr>附表5一般公共预算财政拨款收入支出决算表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 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附表13项目支出绩效自评表（项目1）</vt:lpstr>
      <vt:lpstr>附表13项目支出绩效自评表（项目2）</vt:lpstr>
      <vt:lpstr>附表13项目支出绩效自评表（项目3）</vt:lpstr>
      <vt:lpstr>附表13项目支出绩效自评表（项目4）</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蔡雪</cp:lastModifiedBy>
  <dcterms:created xsi:type="dcterms:W3CDTF">2024-08-18T08:06:00Z</dcterms:created>
  <dcterms:modified xsi:type="dcterms:W3CDTF">2024-12-04T06:09:41Z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2024-08-18T08:06:38.484Z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5BFAA7F4AB064081AA99F73EA3A5E115_12</vt:lpwstr>
  </property>
  <property fmtid="{D5CDD505-2E9C-101B-9397-08002B2CF9AE}" pid="10" name="KSOProductBuildVer">
    <vt:lpwstr>2052-11.8.2.12085</vt:lpwstr>
  </property>
</Properties>
</file>