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515"/>
  </bookViews>
  <sheets>
    <sheet name="公示 " sheetId="1" r:id="rId1"/>
    <sheet name="Sheet2" sheetId="2" r:id="rId2"/>
  </sheets>
  <definedNames>
    <definedName name="_xlnm.Print_Titles" localSheetId="0">'公示 '!$1:$3</definedName>
  </definedNames>
  <calcPr calcId="144525"/>
</workbook>
</file>

<file path=xl/sharedStrings.xml><?xml version="1.0" encoding="utf-8"?>
<sst xmlns="http://schemas.openxmlformats.org/spreadsheetml/2006/main" count="91">
  <si>
    <t>洱源县2021年巩固脱贫攻坚成果粮改饲试点项目验收明细</t>
  </si>
  <si>
    <r>
      <rPr>
        <sz val="11"/>
        <rFont val="宋体"/>
        <charset val="134"/>
      </rPr>
      <t xml:space="preserve">编制单位：洱源县农业农村局                    </t>
    </r>
    <r>
      <rPr>
        <sz val="10"/>
        <rFont val="宋体"/>
        <charset val="134"/>
      </rPr>
      <t xml:space="preserve"> 验收时间：2021年 12 月 6 日- 12 月 15 日</t>
    </r>
  </si>
  <si>
    <t>序号</t>
  </si>
  <si>
    <t>实施主体</t>
  </si>
  <si>
    <t>负责人</t>
  </si>
  <si>
    <t>收储数量（吨）</t>
  </si>
  <si>
    <t>补助标准（元/吨）</t>
  </si>
  <si>
    <t>补助金额（元）</t>
  </si>
  <si>
    <t>备注</t>
  </si>
  <si>
    <t>戴文斌</t>
  </si>
  <si>
    <t>郭相龙</t>
  </si>
  <si>
    <t>卢金全</t>
  </si>
  <si>
    <t>梁泮斌</t>
  </si>
  <si>
    <t>洱源三营代队奶牛养殖场</t>
  </si>
  <si>
    <t>朱美珍</t>
  </si>
  <si>
    <t>胡芳奇</t>
  </si>
  <si>
    <t>洱源永胜珍培青储饲料加工店</t>
  </si>
  <si>
    <t>陶珍培</t>
  </si>
  <si>
    <t>何燃彬</t>
  </si>
  <si>
    <t>洱源县清泉种植养殖专业合作社</t>
  </si>
  <si>
    <t>杨学海</t>
  </si>
  <si>
    <t>洱源东山养殖场</t>
  </si>
  <si>
    <t>王照基</t>
  </si>
  <si>
    <t>洱源绿源秸秆加工基地</t>
  </si>
  <si>
    <t>冯银生</t>
  </si>
  <si>
    <t>洱源县灵宇种植养殖专业合作社</t>
  </si>
  <si>
    <t>杨汉培</t>
  </si>
  <si>
    <t>杨瑞奎</t>
  </si>
  <si>
    <t>洱源县波杰奶牛养殖专业合作社</t>
  </si>
  <si>
    <t>杜炉甲</t>
  </si>
  <si>
    <t>杨彦基</t>
  </si>
  <si>
    <t>杨灿明</t>
  </si>
  <si>
    <t>洱源县礼根养殖专业合作社</t>
  </si>
  <si>
    <t>浦礼根</t>
  </si>
  <si>
    <t>洱源县新园养殖专业合作社</t>
  </si>
  <si>
    <t>尹福周</t>
  </si>
  <si>
    <t>洱源县宏泰奶牛养殖专业合作社</t>
  </si>
  <si>
    <t>杨灼果</t>
  </si>
  <si>
    <t>洱源芬芳青储饲料加工店</t>
  </si>
  <si>
    <t>杨忠培</t>
  </si>
  <si>
    <t>郭灿春</t>
  </si>
  <si>
    <t>洱源圭丽青储饲料加工店</t>
  </si>
  <si>
    <t>杨勇</t>
  </si>
  <si>
    <t>杨仲安</t>
  </si>
  <si>
    <t>李树堂</t>
  </si>
  <si>
    <t>杨飞鹏</t>
  </si>
  <si>
    <t>洱源县远景养殖专业合作社</t>
  </si>
  <si>
    <t>万朝选</t>
  </si>
  <si>
    <t>张镭</t>
  </si>
  <si>
    <t>洱源县春鹤肉牛养殖专业合作社</t>
  </si>
  <si>
    <t>赵春鹤</t>
  </si>
  <si>
    <t>洱源县利成种养殖专业合作社</t>
  </si>
  <si>
    <t>钟国利</t>
  </si>
  <si>
    <t>洱源县鹏远养殖场</t>
  </si>
  <si>
    <t>李伟志</t>
  </si>
  <si>
    <t>段红兵</t>
  </si>
  <si>
    <t>大理一品高原农业有限公司</t>
  </si>
  <si>
    <t>李月祥</t>
  </si>
  <si>
    <t>魏明</t>
  </si>
  <si>
    <t>张世花</t>
  </si>
  <si>
    <t>陈国映</t>
  </si>
  <si>
    <t>洱源县凤羽占兴饲料加工点</t>
  </si>
  <si>
    <t>杨占兴</t>
  </si>
  <si>
    <t>洱源县新云农业开发有限公司</t>
  </si>
  <si>
    <t>胡朝海</t>
  </si>
  <si>
    <t>张合润</t>
  </si>
  <si>
    <t>洱源县捷豪种养殖专业合作社</t>
  </si>
  <si>
    <t>段捷豪</t>
  </si>
  <si>
    <t>洱源县益池生猪养殖场</t>
  </si>
  <si>
    <t>王益池</t>
  </si>
  <si>
    <t>施道平</t>
  </si>
  <si>
    <t>董四昌</t>
  </si>
  <si>
    <t>洱源县农潓种植养殖专业合作社</t>
  </si>
  <si>
    <t>何跃斌</t>
  </si>
  <si>
    <t>洱源县小畜养殖种植专业合作社</t>
  </si>
  <si>
    <t>陈鉴新</t>
  </si>
  <si>
    <t>洱源县佑山农业专业合作社</t>
  </si>
  <si>
    <t>罗佑山</t>
  </si>
  <si>
    <t>尹学奎</t>
  </si>
  <si>
    <t>罗贵成</t>
  </si>
  <si>
    <t>杨双全</t>
  </si>
  <si>
    <t>李汉伟</t>
  </si>
  <si>
    <t>杨映堂</t>
  </si>
  <si>
    <t>李福雄</t>
  </si>
  <si>
    <t>车有庭</t>
  </si>
  <si>
    <t>李建新</t>
  </si>
  <si>
    <t>洱源县翠花养殖专业合作社</t>
  </si>
  <si>
    <t>张泰斌</t>
  </si>
  <si>
    <t>何双泽</t>
  </si>
  <si>
    <t>郭会琪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</si>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</sst>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tabSelected="1" workbookViewId="0">
      <selection activeCell="J6" sqref="J6"/>
    </sheetView>
  </sheetViews>
  <sheetFormatPr defaultColWidth="9" defaultRowHeight="13.5" outlineLevelCol="6"/>
  <cols>
    <col min="1" max="1" width="3.63333333333333" style="4" customWidth="1"/>
    <col min="2" max="2" width="29.5" style="4" customWidth="1"/>
    <col min="3" max="3" width="10.375" style="4" customWidth="1"/>
    <col min="4" max="4" width="10.125" style="5" customWidth="1"/>
    <col min="5" max="5" width="9.75" style="4" customWidth="1"/>
    <col min="6" max="6" width="11.625" style="5" customWidth="1"/>
    <col min="7" max="7" width="9" style="1" customWidth="1"/>
    <col min="8" max="16359" width="9" style="4"/>
  </cols>
  <sheetData>
    <row r="1" s="1" customFormat="1" ht="36" customHeight="1" spans="1:7">
      <c r="A1" s="6" t="s">
        <v>0</v>
      </c>
      <c r="B1" s="6"/>
      <c r="C1" s="6"/>
      <c r="D1" s="7"/>
      <c r="E1" s="6"/>
      <c r="F1" s="7"/>
      <c r="G1" s="6"/>
    </row>
    <row r="2" s="1" customFormat="1" ht="27" customHeight="1" spans="1:7">
      <c r="A2" s="8" t="s">
        <v>1</v>
      </c>
      <c r="B2" s="8"/>
      <c r="C2" s="8"/>
      <c r="D2" s="9"/>
      <c r="E2" s="8"/>
      <c r="F2" s="9"/>
      <c r="G2" s="8"/>
    </row>
    <row r="3" s="2" customFormat="1" ht="33" customHeight="1" spans="1:7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2" t="s">
        <v>7</v>
      </c>
      <c r="G3" s="10" t="s">
        <v>8</v>
      </c>
    </row>
    <row r="4" s="2" customFormat="1" ht="20" customHeight="1" spans="1:7">
      <c r="A4" s="10">
        <v>1</v>
      </c>
      <c r="B4" s="13" t="s">
        <v>9</v>
      </c>
      <c r="C4" s="13" t="s">
        <v>9</v>
      </c>
      <c r="D4" s="12">
        <v>68</v>
      </c>
      <c r="E4" s="14">
        <v>60</v>
      </c>
      <c r="F4" s="12">
        <f t="shared" ref="F4:F22" si="0">E4*D4</f>
        <v>4080</v>
      </c>
      <c r="G4" s="10"/>
    </row>
    <row r="5" s="2" customFormat="1" ht="20" customHeight="1" spans="1:7">
      <c r="A5" s="10">
        <v>2</v>
      </c>
      <c r="B5" s="10" t="s">
        <v>10</v>
      </c>
      <c r="C5" s="10" t="s">
        <v>10</v>
      </c>
      <c r="D5" s="12">
        <v>212.2</v>
      </c>
      <c r="E5" s="14">
        <v>60</v>
      </c>
      <c r="F5" s="12">
        <f t="shared" si="0"/>
        <v>12732</v>
      </c>
      <c r="G5" s="10"/>
    </row>
    <row r="6" s="2" customFormat="1" ht="20" customHeight="1" spans="1:7">
      <c r="A6" s="10">
        <v>3</v>
      </c>
      <c r="B6" s="10" t="s">
        <v>11</v>
      </c>
      <c r="C6" s="10" t="s">
        <v>11</v>
      </c>
      <c r="D6" s="12">
        <v>330.08</v>
      </c>
      <c r="E6" s="14">
        <v>60</v>
      </c>
      <c r="F6" s="12">
        <f t="shared" si="0"/>
        <v>19804.8</v>
      </c>
      <c r="G6" s="10"/>
    </row>
    <row r="7" s="2" customFormat="1" ht="20" customHeight="1" spans="1:7">
      <c r="A7" s="10">
        <v>4</v>
      </c>
      <c r="B7" s="10" t="s">
        <v>12</v>
      </c>
      <c r="C7" s="10" t="s">
        <v>12</v>
      </c>
      <c r="D7" s="12">
        <v>647.68</v>
      </c>
      <c r="E7" s="14">
        <v>60</v>
      </c>
      <c r="F7" s="12">
        <f t="shared" si="0"/>
        <v>38860.8</v>
      </c>
      <c r="G7" s="10"/>
    </row>
    <row r="8" s="2" customFormat="1" ht="20" customHeight="1" spans="1:7">
      <c r="A8" s="11">
        <v>5</v>
      </c>
      <c r="B8" s="10" t="s">
        <v>13</v>
      </c>
      <c r="C8" s="15" t="s">
        <v>14</v>
      </c>
      <c r="D8" s="12">
        <v>397.95</v>
      </c>
      <c r="E8" s="16">
        <v>60</v>
      </c>
      <c r="F8" s="12">
        <f t="shared" si="0"/>
        <v>23877</v>
      </c>
      <c r="G8" s="10"/>
    </row>
    <row r="9" s="2" customFormat="1" ht="20" customHeight="1" spans="1:7">
      <c r="A9" s="17">
        <v>6</v>
      </c>
      <c r="B9" s="18" t="s">
        <v>15</v>
      </c>
      <c r="C9" s="18" t="s">
        <v>15</v>
      </c>
      <c r="D9" s="19">
        <v>74.24</v>
      </c>
      <c r="E9" s="16">
        <v>60</v>
      </c>
      <c r="F9" s="12">
        <f t="shared" si="0"/>
        <v>4454.4</v>
      </c>
      <c r="G9" s="10"/>
    </row>
    <row r="10" s="2" customFormat="1" ht="20" customHeight="1" spans="1:7">
      <c r="A10" s="10">
        <v>7</v>
      </c>
      <c r="B10" s="10" t="s">
        <v>16</v>
      </c>
      <c r="C10" s="20" t="s">
        <v>17</v>
      </c>
      <c r="D10" s="12">
        <v>505.6</v>
      </c>
      <c r="E10" s="14">
        <v>60</v>
      </c>
      <c r="F10" s="12">
        <f t="shared" si="0"/>
        <v>30336</v>
      </c>
      <c r="G10" s="10"/>
    </row>
    <row r="11" s="2" customFormat="1" ht="20" customHeight="1" spans="1:7">
      <c r="A11" s="10">
        <v>8</v>
      </c>
      <c r="B11" s="10" t="s">
        <v>18</v>
      </c>
      <c r="C11" s="10" t="s">
        <v>18</v>
      </c>
      <c r="D11" s="12">
        <v>247.44</v>
      </c>
      <c r="E11" s="14">
        <v>60</v>
      </c>
      <c r="F11" s="12">
        <f t="shared" si="0"/>
        <v>14846.4</v>
      </c>
      <c r="G11" s="10"/>
    </row>
    <row r="12" s="2" customFormat="1" ht="20" customHeight="1" spans="1:7">
      <c r="A12" s="10">
        <v>9</v>
      </c>
      <c r="B12" s="21" t="s">
        <v>19</v>
      </c>
      <c r="C12" s="22" t="s">
        <v>20</v>
      </c>
      <c r="D12" s="12">
        <v>879.84</v>
      </c>
      <c r="E12" s="14">
        <v>60</v>
      </c>
      <c r="F12" s="12">
        <f t="shared" si="0"/>
        <v>52790.4</v>
      </c>
      <c r="G12" s="10"/>
    </row>
    <row r="13" s="2" customFormat="1" ht="20" customHeight="1" spans="1:7">
      <c r="A13" s="10">
        <v>10</v>
      </c>
      <c r="B13" s="10" t="s">
        <v>21</v>
      </c>
      <c r="C13" s="20" t="s">
        <v>22</v>
      </c>
      <c r="D13" s="12">
        <v>256.64</v>
      </c>
      <c r="E13" s="14">
        <v>60</v>
      </c>
      <c r="F13" s="12">
        <f t="shared" si="0"/>
        <v>15398.4</v>
      </c>
      <c r="G13" s="10"/>
    </row>
    <row r="14" s="2" customFormat="1" ht="20" customHeight="1" spans="1:7">
      <c r="A14" s="10">
        <v>11</v>
      </c>
      <c r="B14" s="10" t="s">
        <v>23</v>
      </c>
      <c r="C14" s="15" t="s">
        <v>24</v>
      </c>
      <c r="D14" s="12">
        <v>639.04</v>
      </c>
      <c r="E14" s="14">
        <v>60</v>
      </c>
      <c r="F14" s="12">
        <f t="shared" si="0"/>
        <v>38342.4</v>
      </c>
      <c r="G14" s="10"/>
    </row>
    <row r="15" s="2" customFormat="1" ht="20" customHeight="1" spans="1:7">
      <c r="A15" s="10">
        <v>12</v>
      </c>
      <c r="B15" s="10" t="s">
        <v>25</v>
      </c>
      <c r="C15" s="23" t="s">
        <v>26</v>
      </c>
      <c r="D15" s="12">
        <v>2967.92</v>
      </c>
      <c r="E15" s="14">
        <v>60</v>
      </c>
      <c r="F15" s="12">
        <f t="shared" si="0"/>
        <v>178075.2</v>
      </c>
      <c r="G15" s="10"/>
    </row>
    <row r="16" s="2" customFormat="1" ht="20" customHeight="1" spans="1:7">
      <c r="A16" s="10">
        <v>13</v>
      </c>
      <c r="B16" s="10" t="s">
        <v>27</v>
      </c>
      <c r="C16" s="10" t="s">
        <v>27</v>
      </c>
      <c r="D16" s="12">
        <v>50</v>
      </c>
      <c r="E16" s="14">
        <v>60</v>
      </c>
      <c r="F16" s="12">
        <f t="shared" si="0"/>
        <v>3000</v>
      </c>
      <c r="G16" s="10"/>
    </row>
    <row r="17" s="2" customFormat="1" ht="20" customHeight="1" spans="1:7">
      <c r="A17" s="10">
        <v>14</v>
      </c>
      <c r="B17" s="21" t="s">
        <v>28</v>
      </c>
      <c r="C17" s="15" t="s">
        <v>29</v>
      </c>
      <c r="D17" s="12">
        <v>1496</v>
      </c>
      <c r="E17" s="14">
        <v>60</v>
      </c>
      <c r="F17" s="12">
        <f t="shared" si="0"/>
        <v>89760</v>
      </c>
      <c r="G17" s="10"/>
    </row>
    <row r="18" s="2" customFormat="1" ht="20" customHeight="1" spans="1:7">
      <c r="A18" s="10">
        <v>15</v>
      </c>
      <c r="B18" s="10" t="s">
        <v>30</v>
      </c>
      <c r="C18" s="10" t="s">
        <v>30</v>
      </c>
      <c r="D18" s="12">
        <v>257.77</v>
      </c>
      <c r="E18" s="14">
        <v>60</v>
      </c>
      <c r="F18" s="12">
        <f t="shared" si="0"/>
        <v>15466.2</v>
      </c>
      <c r="G18" s="10"/>
    </row>
    <row r="19" s="2" customFormat="1" ht="20" customHeight="1" spans="1:7">
      <c r="A19" s="11">
        <v>16</v>
      </c>
      <c r="B19" s="10" t="s">
        <v>31</v>
      </c>
      <c r="C19" s="10" t="s">
        <v>31</v>
      </c>
      <c r="D19" s="12">
        <v>206.04</v>
      </c>
      <c r="E19" s="14">
        <v>60</v>
      </c>
      <c r="F19" s="12">
        <f t="shared" si="0"/>
        <v>12362.4</v>
      </c>
      <c r="G19" s="10"/>
    </row>
    <row r="20" s="2" customFormat="1" ht="20" customHeight="1" spans="1:7">
      <c r="A20" s="11">
        <v>17</v>
      </c>
      <c r="B20" s="11" t="s">
        <v>32</v>
      </c>
      <c r="C20" s="23" t="s">
        <v>33</v>
      </c>
      <c r="D20" s="19">
        <v>3291.36</v>
      </c>
      <c r="E20" s="16">
        <v>60</v>
      </c>
      <c r="F20" s="12">
        <f t="shared" si="0"/>
        <v>197481.6</v>
      </c>
      <c r="G20" s="10"/>
    </row>
    <row r="21" s="2" customFormat="1" ht="20" customHeight="1" spans="1:7">
      <c r="A21" s="10">
        <v>18</v>
      </c>
      <c r="B21" s="10" t="s">
        <v>34</v>
      </c>
      <c r="C21" s="15" t="s">
        <v>35</v>
      </c>
      <c r="D21" s="12">
        <v>234.56</v>
      </c>
      <c r="E21" s="14">
        <v>60</v>
      </c>
      <c r="F21" s="12">
        <f t="shared" si="0"/>
        <v>14073.6</v>
      </c>
      <c r="G21" s="10"/>
    </row>
    <row r="22" s="2" customFormat="1" ht="20" customHeight="1" spans="1:7">
      <c r="A22" s="11">
        <v>19</v>
      </c>
      <c r="B22" s="11" t="s">
        <v>36</v>
      </c>
      <c r="C22" s="23" t="s">
        <v>37</v>
      </c>
      <c r="D22" s="19">
        <v>571.5</v>
      </c>
      <c r="E22" s="16">
        <v>60</v>
      </c>
      <c r="F22" s="12">
        <f t="shared" si="0"/>
        <v>34290</v>
      </c>
      <c r="G22" s="10"/>
    </row>
    <row r="23" s="2" customFormat="1" ht="20" customHeight="1" spans="1:7">
      <c r="A23" s="10">
        <v>20</v>
      </c>
      <c r="B23" s="10" t="s">
        <v>38</v>
      </c>
      <c r="C23" s="23" t="s">
        <v>39</v>
      </c>
      <c r="D23" s="12">
        <v>312.57</v>
      </c>
      <c r="E23" s="14">
        <v>60</v>
      </c>
      <c r="F23" s="12">
        <f t="shared" ref="F23:F62" si="1">E23*D23</f>
        <v>18754.2</v>
      </c>
      <c r="G23" s="10"/>
    </row>
    <row r="24" s="2" customFormat="1" ht="20" customHeight="1" spans="1:7">
      <c r="A24" s="10">
        <v>21</v>
      </c>
      <c r="B24" s="10" t="s">
        <v>40</v>
      </c>
      <c r="C24" s="10" t="s">
        <v>40</v>
      </c>
      <c r="D24" s="12">
        <v>166.06</v>
      </c>
      <c r="E24" s="14">
        <v>60</v>
      </c>
      <c r="F24" s="12">
        <f t="shared" si="1"/>
        <v>9963.6</v>
      </c>
      <c r="G24" s="10"/>
    </row>
    <row r="25" s="2" customFormat="1" ht="20" customHeight="1" spans="1:7">
      <c r="A25" s="10">
        <v>22</v>
      </c>
      <c r="B25" s="10" t="s">
        <v>41</v>
      </c>
      <c r="C25" s="23" t="s">
        <v>42</v>
      </c>
      <c r="D25" s="12">
        <v>215.04</v>
      </c>
      <c r="E25" s="14">
        <v>60</v>
      </c>
      <c r="F25" s="12">
        <f t="shared" si="1"/>
        <v>12902.4</v>
      </c>
      <c r="G25" s="10"/>
    </row>
    <row r="26" s="2" customFormat="1" ht="20" customHeight="1" spans="1:7">
      <c r="A26" s="10">
        <v>23</v>
      </c>
      <c r="B26" s="21" t="s">
        <v>43</v>
      </c>
      <c r="C26" s="21" t="s">
        <v>43</v>
      </c>
      <c r="D26" s="12">
        <v>142.56</v>
      </c>
      <c r="E26" s="14">
        <v>60</v>
      </c>
      <c r="F26" s="12">
        <f t="shared" si="1"/>
        <v>8553.6</v>
      </c>
      <c r="G26" s="10"/>
    </row>
    <row r="27" s="2" customFormat="1" ht="20" customHeight="1" spans="1:7">
      <c r="A27" s="10">
        <v>24</v>
      </c>
      <c r="B27" s="10" t="s">
        <v>44</v>
      </c>
      <c r="C27" s="10" t="s">
        <v>44</v>
      </c>
      <c r="D27" s="12">
        <v>367.86</v>
      </c>
      <c r="E27" s="14">
        <v>60</v>
      </c>
      <c r="F27" s="12">
        <f t="shared" si="1"/>
        <v>22071.6</v>
      </c>
      <c r="G27" s="10"/>
    </row>
    <row r="28" s="2" customFormat="1" ht="20" customHeight="1" spans="1:7">
      <c r="A28" s="10">
        <v>25</v>
      </c>
      <c r="B28" s="21" t="s">
        <v>45</v>
      </c>
      <c r="C28" s="21" t="s">
        <v>45</v>
      </c>
      <c r="D28" s="12">
        <v>240.48</v>
      </c>
      <c r="E28" s="14">
        <v>60</v>
      </c>
      <c r="F28" s="12">
        <f t="shared" si="1"/>
        <v>14428.8</v>
      </c>
      <c r="G28" s="10"/>
    </row>
    <row r="29" s="2" customFormat="1" ht="20" customHeight="1" spans="1:7">
      <c r="A29" s="10">
        <v>26</v>
      </c>
      <c r="B29" s="21" t="s">
        <v>46</v>
      </c>
      <c r="C29" s="15" t="s">
        <v>47</v>
      </c>
      <c r="D29" s="12">
        <v>151.36</v>
      </c>
      <c r="E29" s="14">
        <v>60</v>
      </c>
      <c r="F29" s="12">
        <f t="shared" si="1"/>
        <v>9081.6</v>
      </c>
      <c r="G29" s="10"/>
    </row>
    <row r="30" s="2" customFormat="1" ht="20" customHeight="1" spans="1:7">
      <c r="A30" s="11">
        <v>27</v>
      </c>
      <c r="B30" s="24" t="s">
        <v>48</v>
      </c>
      <c r="C30" s="24" t="s">
        <v>48</v>
      </c>
      <c r="D30" s="12">
        <v>29.84</v>
      </c>
      <c r="E30" s="14">
        <v>60</v>
      </c>
      <c r="F30" s="12">
        <f t="shared" si="1"/>
        <v>1790.4</v>
      </c>
      <c r="G30" s="10"/>
    </row>
    <row r="31" s="2" customFormat="1" ht="20" customHeight="1" spans="1:7">
      <c r="A31" s="10">
        <v>28</v>
      </c>
      <c r="B31" s="10" t="s">
        <v>49</v>
      </c>
      <c r="C31" s="24" t="s">
        <v>50</v>
      </c>
      <c r="D31" s="12">
        <v>575.04</v>
      </c>
      <c r="E31" s="14">
        <v>60</v>
      </c>
      <c r="F31" s="12">
        <f t="shared" si="1"/>
        <v>34502.4</v>
      </c>
      <c r="G31" s="10"/>
    </row>
    <row r="32" s="2" customFormat="1" ht="20" customHeight="1" spans="1:7">
      <c r="A32" s="10">
        <v>29</v>
      </c>
      <c r="B32" s="10" t="s">
        <v>51</v>
      </c>
      <c r="C32" s="24" t="s">
        <v>52</v>
      </c>
      <c r="D32" s="12">
        <v>1302</v>
      </c>
      <c r="E32" s="14">
        <v>60</v>
      </c>
      <c r="F32" s="12">
        <f t="shared" si="1"/>
        <v>78120</v>
      </c>
      <c r="G32" s="10"/>
    </row>
    <row r="33" s="2" customFormat="1" ht="20" customHeight="1" spans="1:7">
      <c r="A33" s="11">
        <v>30</v>
      </c>
      <c r="B33" s="11" t="s">
        <v>53</v>
      </c>
      <c r="C33" s="15" t="s">
        <v>54</v>
      </c>
      <c r="D33" s="12">
        <v>451.62</v>
      </c>
      <c r="E33" s="14">
        <v>60</v>
      </c>
      <c r="F33" s="12">
        <f t="shared" si="1"/>
        <v>27097.2</v>
      </c>
      <c r="G33" s="10"/>
    </row>
    <row r="34" s="2" customFormat="1" ht="20" customHeight="1" spans="1:7">
      <c r="A34" s="10">
        <v>31</v>
      </c>
      <c r="B34" s="10" t="s">
        <v>55</v>
      </c>
      <c r="C34" s="10" t="s">
        <v>55</v>
      </c>
      <c r="D34" s="12">
        <v>202.96</v>
      </c>
      <c r="E34" s="14">
        <v>60</v>
      </c>
      <c r="F34" s="12">
        <f t="shared" si="1"/>
        <v>12177.6</v>
      </c>
      <c r="G34" s="10"/>
    </row>
    <row r="35" s="2" customFormat="1" ht="20" customHeight="1" spans="1:7">
      <c r="A35" s="10">
        <v>32</v>
      </c>
      <c r="B35" s="10" t="s">
        <v>56</v>
      </c>
      <c r="C35" s="10" t="s">
        <v>57</v>
      </c>
      <c r="D35" s="12">
        <v>223.4</v>
      </c>
      <c r="E35" s="14">
        <v>60</v>
      </c>
      <c r="F35" s="12">
        <f t="shared" si="1"/>
        <v>13404</v>
      </c>
      <c r="G35" s="10"/>
    </row>
    <row r="36" s="2" customFormat="1" ht="20" customHeight="1" spans="1:7">
      <c r="A36" s="10">
        <v>33</v>
      </c>
      <c r="B36" s="10" t="s">
        <v>58</v>
      </c>
      <c r="C36" s="10" t="s">
        <v>58</v>
      </c>
      <c r="D36" s="12">
        <v>93.96</v>
      </c>
      <c r="E36" s="14">
        <v>60</v>
      </c>
      <c r="F36" s="12">
        <f t="shared" si="1"/>
        <v>5637.6</v>
      </c>
      <c r="G36" s="10"/>
    </row>
    <row r="37" s="2" customFormat="1" ht="20" customHeight="1" spans="1:7">
      <c r="A37" s="10">
        <v>34</v>
      </c>
      <c r="B37" s="10" t="s">
        <v>59</v>
      </c>
      <c r="C37" s="10" t="s">
        <v>59</v>
      </c>
      <c r="D37" s="12">
        <v>152.16</v>
      </c>
      <c r="E37" s="14">
        <v>60</v>
      </c>
      <c r="F37" s="12">
        <f t="shared" si="1"/>
        <v>9129.6</v>
      </c>
      <c r="G37" s="10"/>
    </row>
    <row r="38" s="2" customFormat="1" ht="20" customHeight="1" spans="1:7">
      <c r="A38" s="10">
        <v>35</v>
      </c>
      <c r="B38" s="10" t="s">
        <v>60</v>
      </c>
      <c r="C38" s="10" t="s">
        <v>60</v>
      </c>
      <c r="D38" s="12">
        <v>77.04</v>
      </c>
      <c r="E38" s="14">
        <v>60</v>
      </c>
      <c r="F38" s="12">
        <f t="shared" si="1"/>
        <v>4622.4</v>
      </c>
      <c r="G38" s="10"/>
    </row>
    <row r="39" s="2" customFormat="1" ht="20" customHeight="1" spans="1:7">
      <c r="A39" s="10">
        <v>36</v>
      </c>
      <c r="B39" s="10" t="s">
        <v>61</v>
      </c>
      <c r="C39" s="10" t="s">
        <v>62</v>
      </c>
      <c r="D39" s="12">
        <v>337.68</v>
      </c>
      <c r="E39" s="14">
        <v>60</v>
      </c>
      <c r="F39" s="12">
        <f t="shared" si="1"/>
        <v>20260.8</v>
      </c>
      <c r="G39" s="10"/>
    </row>
    <row r="40" s="2" customFormat="1" ht="20" customHeight="1" spans="1:7">
      <c r="A40" s="10">
        <v>37</v>
      </c>
      <c r="B40" s="10" t="s">
        <v>63</v>
      </c>
      <c r="C40" s="15" t="s">
        <v>64</v>
      </c>
      <c r="D40" s="12">
        <v>648.72</v>
      </c>
      <c r="E40" s="14">
        <v>60</v>
      </c>
      <c r="F40" s="12">
        <f t="shared" si="1"/>
        <v>38923.2</v>
      </c>
      <c r="G40" s="10"/>
    </row>
    <row r="41" s="2" customFormat="1" ht="20" customHeight="1" spans="1:7">
      <c r="A41" s="10">
        <v>38</v>
      </c>
      <c r="B41" s="10" t="s">
        <v>65</v>
      </c>
      <c r="C41" s="10" t="s">
        <v>65</v>
      </c>
      <c r="D41" s="12">
        <v>115.12</v>
      </c>
      <c r="E41" s="14">
        <v>60</v>
      </c>
      <c r="F41" s="12">
        <f t="shared" si="1"/>
        <v>6907.2</v>
      </c>
      <c r="G41" s="10"/>
    </row>
    <row r="42" s="2" customFormat="1" ht="20" customHeight="1" spans="1:7">
      <c r="A42" s="10">
        <v>39</v>
      </c>
      <c r="B42" s="10" t="s">
        <v>66</v>
      </c>
      <c r="C42" s="15" t="s">
        <v>67</v>
      </c>
      <c r="D42" s="12">
        <v>295.52</v>
      </c>
      <c r="E42" s="14">
        <v>60</v>
      </c>
      <c r="F42" s="12">
        <f t="shared" si="1"/>
        <v>17731.2</v>
      </c>
      <c r="G42" s="10"/>
    </row>
    <row r="43" s="2" customFormat="1" ht="20" customHeight="1" spans="1:7">
      <c r="A43" s="11">
        <v>40</v>
      </c>
      <c r="B43" s="11" t="s">
        <v>68</v>
      </c>
      <c r="C43" s="24" t="s">
        <v>69</v>
      </c>
      <c r="D43" s="19">
        <v>304.33</v>
      </c>
      <c r="E43" s="16">
        <v>60</v>
      </c>
      <c r="F43" s="12">
        <f t="shared" si="1"/>
        <v>18259.8</v>
      </c>
      <c r="G43" s="10"/>
    </row>
    <row r="44" s="2" customFormat="1" ht="20" customHeight="1" spans="1:7">
      <c r="A44" s="10">
        <v>41</v>
      </c>
      <c r="B44" s="10" t="s">
        <v>70</v>
      </c>
      <c r="C44" s="10" t="s">
        <v>70</v>
      </c>
      <c r="D44" s="12">
        <v>161.76</v>
      </c>
      <c r="E44" s="14">
        <v>60</v>
      </c>
      <c r="F44" s="12">
        <f t="shared" si="1"/>
        <v>9705.6</v>
      </c>
      <c r="G44" s="10"/>
    </row>
    <row r="45" s="2" customFormat="1" ht="20" customHeight="1" spans="1:7">
      <c r="A45" s="10">
        <v>42</v>
      </c>
      <c r="B45" s="14" t="s">
        <v>71</v>
      </c>
      <c r="C45" s="14" t="s">
        <v>71</v>
      </c>
      <c r="D45" s="12">
        <v>218.4</v>
      </c>
      <c r="E45" s="14">
        <v>60</v>
      </c>
      <c r="F45" s="12">
        <f t="shared" si="1"/>
        <v>13104</v>
      </c>
      <c r="G45" s="10"/>
    </row>
    <row r="46" s="2" customFormat="1" ht="20" customHeight="1" spans="1:7">
      <c r="A46" s="10">
        <v>43</v>
      </c>
      <c r="B46" s="21" t="s">
        <v>72</v>
      </c>
      <c r="C46" s="24" t="s">
        <v>73</v>
      </c>
      <c r="D46" s="12">
        <v>341.7</v>
      </c>
      <c r="E46" s="14">
        <v>60</v>
      </c>
      <c r="F46" s="12">
        <f t="shared" si="1"/>
        <v>20502</v>
      </c>
      <c r="G46" s="10"/>
    </row>
    <row r="47" s="2" customFormat="1" ht="20" customHeight="1" spans="1:7">
      <c r="A47" s="10">
        <v>44</v>
      </c>
      <c r="B47" s="10" t="s">
        <v>74</v>
      </c>
      <c r="C47" s="24" t="s">
        <v>75</v>
      </c>
      <c r="D47" s="12">
        <v>22.64</v>
      </c>
      <c r="E47" s="14">
        <v>60</v>
      </c>
      <c r="F47" s="12">
        <f t="shared" si="1"/>
        <v>1358.4</v>
      </c>
      <c r="G47" s="10"/>
    </row>
    <row r="48" s="2" customFormat="1" ht="20" customHeight="1" spans="1:7">
      <c r="A48" s="11">
        <v>45</v>
      </c>
      <c r="B48" s="11" t="s">
        <v>76</v>
      </c>
      <c r="C48" s="24" t="s">
        <v>77</v>
      </c>
      <c r="D48" s="19">
        <v>515.66</v>
      </c>
      <c r="E48" s="14">
        <v>60</v>
      </c>
      <c r="F48" s="12">
        <f t="shared" si="1"/>
        <v>30939.6</v>
      </c>
      <c r="G48" s="11"/>
    </row>
    <row r="49" s="2" customFormat="1" ht="20" customHeight="1" spans="1:7">
      <c r="A49" s="10">
        <v>46</v>
      </c>
      <c r="B49" s="21" t="s">
        <v>78</v>
      </c>
      <c r="C49" s="21" t="s">
        <v>78</v>
      </c>
      <c r="D49" s="25">
        <v>124.16</v>
      </c>
      <c r="E49" s="14">
        <v>60</v>
      </c>
      <c r="F49" s="12">
        <f t="shared" si="1"/>
        <v>7449.6</v>
      </c>
      <c r="G49" s="26"/>
    </row>
    <row r="50" s="2" customFormat="1" ht="20" customHeight="1" spans="1:7">
      <c r="A50" s="10">
        <v>47</v>
      </c>
      <c r="B50" s="21" t="s">
        <v>79</v>
      </c>
      <c r="C50" s="21" t="s">
        <v>79</v>
      </c>
      <c r="D50" s="25">
        <v>162.72</v>
      </c>
      <c r="E50" s="14">
        <v>60</v>
      </c>
      <c r="F50" s="12">
        <f t="shared" si="1"/>
        <v>9763.2</v>
      </c>
      <c r="G50" s="26"/>
    </row>
    <row r="51" s="2" customFormat="1" ht="20" customHeight="1" spans="1:7">
      <c r="A51" s="10">
        <v>48</v>
      </c>
      <c r="B51" s="21" t="s">
        <v>80</v>
      </c>
      <c r="C51" s="21" t="s">
        <v>80</v>
      </c>
      <c r="D51" s="25">
        <v>351.36</v>
      </c>
      <c r="E51" s="14">
        <v>60</v>
      </c>
      <c r="F51" s="12">
        <f t="shared" si="1"/>
        <v>21081.6</v>
      </c>
      <c r="G51" s="26"/>
    </row>
    <row r="52" s="2" customFormat="1" ht="20" customHeight="1" spans="1:7">
      <c r="A52" s="10">
        <v>49</v>
      </c>
      <c r="B52" s="21" t="s">
        <v>81</v>
      </c>
      <c r="C52" s="21" t="s">
        <v>81</v>
      </c>
      <c r="D52" s="25">
        <v>235.04</v>
      </c>
      <c r="E52" s="14">
        <v>60</v>
      </c>
      <c r="F52" s="12">
        <f t="shared" si="1"/>
        <v>14102.4</v>
      </c>
      <c r="G52" s="26"/>
    </row>
    <row r="53" s="2" customFormat="1" ht="20" customHeight="1" spans="1:7">
      <c r="A53" s="10">
        <v>50</v>
      </c>
      <c r="B53" s="21" t="s">
        <v>82</v>
      </c>
      <c r="C53" s="21" t="s">
        <v>82</v>
      </c>
      <c r="D53" s="25">
        <v>665.76</v>
      </c>
      <c r="E53" s="14">
        <v>60</v>
      </c>
      <c r="F53" s="12">
        <f t="shared" si="1"/>
        <v>39945.6</v>
      </c>
      <c r="G53" s="26"/>
    </row>
    <row r="54" s="2" customFormat="1" ht="20" customHeight="1" spans="1:7">
      <c r="A54" s="10">
        <v>51</v>
      </c>
      <c r="B54" s="14" t="s">
        <v>83</v>
      </c>
      <c r="C54" s="14" t="s">
        <v>83</v>
      </c>
      <c r="D54" s="27">
        <v>126.56</v>
      </c>
      <c r="E54" s="14">
        <v>60</v>
      </c>
      <c r="F54" s="12">
        <f t="shared" si="1"/>
        <v>7593.6</v>
      </c>
      <c r="G54" s="14"/>
    </row>
    <row r="55" s="2" customFormat="1" ht="20" customHeight="1" spans="1:7">
      <c r="A55" s="10">
        <v>52</v>
      </c>
      <c r="B55" s="21" t="s">
        <v>84</v>
      </c>
      <c r="C55" s="21" t="s">
        <v>84</v>
      </c>
      <c r="D55" s="27">
        <v>235.04</v>
      </c>
      <c r="E55" s="14">
        <v>60</v>
      </c>
      <c r="F55" s="12">
        <f t="shared" si="1"/>
        <v>14102.4</v>
      </c>
      <c r="G55" s="14"/>
    </row>
    <row r="56" s="2" customFormat="1" ht="20" customHeight="1" spans="1:7">
      <c r="A56" s="10">
        <v>53</v>
      </c>
      <c r="B56" s="21" t="s">
        <v>85</v>
      </c>
      <c r="C56" s="21" t="s">
        <v>85</v>
      </c>
      <c r="D56" s="27">
        <v>129</v>
      </c>
      <c r="E56" s="14">
        <v>60</v>
      </c>
      <c r="F56" s="12">
        <f t="shared" si="1"/>
        <v>7740</v>
      </c>
      <c r="G56" s="14"/>
    </row>
    <row r="57" s="2" customFormat="1" ht="20" customHeight="1" spans="1:7">
      <c r="A57" s="10">
        <v>54</v>
      </c>
      <c r="B57" s="21" t="s">
        <v>86</v>
      </c>
      <c r="C57" s="15" t="s">
        <v>87</v>
      </c>
      <c r="D57" s="12">
        <v>185.7</v>
      </c>
      <c r="E57" s="14">
        <v>60</v>
      </c>
      <c r="F57" s="12">
        <f t="shared" si="1"/>
        <v>11142</v>
      </c>
      <c r="G57" s="10"/>
    </row>
    <row r="58" s="2" customFormat="1" ht="20" customHeight="1" spans="1:7">
      <c r="A58" s="10">
        <v>55</v>
      </c>
      <c r="B58" s="21" t="s">
        <v>88</v>
      </c>
      <c r="C58" s="21" t="s">
        <v>88</v>
      </c>
      <c r="D58" s="12">
        <v>57.6</v>
      </c>
      <c r="E58" s="14">
        <v>60</v>
      </c>
      <c r="F58" s="12">
        <f t="shared" si="1"/>
        <v>3456</v>
      </c>
      <c r="G58" s="10"/>
    </row>
    <row r="59" s="2" customFormat="1" ht="20" customHeight="1" spans="1:7">
      <c r="A59" s="10">
        <v>56</v>
      </c>
      <c r="B59" s="21" t="s">
        <v>89</v>
      </c>
      <c r="C59" s="21" t="s">
        <v>89</v>
      </c>
      <c r="D59" s="12">
        <v>34.66</v>
      </c>
      <c r="E59" s="14">
        <v>60</v>
      </c>
      <c r="F59" s="12">
        <f t="shared" si="1"/>
        <v>2079.6</v>
      </c>
      <c r="G59" s="10"/>
    </row>
    <row r="60" s="3" customFormat="1" ht="20" customHeight="1" spans="1:7">
      <c r="A60" s="28" t="s">
        <v>90</v>
      </c>
      <c r="B60" s="28"/>
      <c r="C60" s="28"/>
      <c r="D60" s="29">
        <f>SUM(D4:D59)</f>
        <v>23306.94</v>
      </c>
      <c r="E60" s="30">
        <v>60</v>
      </c>
      <c r="F60" s="12">
        <f t="shared" si="1"/>
        <v>1398416.4</v>
      </c>
      <c r="G60" s="28"/>
    </row>
  </sheetData>
  <mergeCells count="3">
    <mergeCell ref="A1:G1"/>
    <mergeCell ref="A2:G2"/>
    <mergeCell ref="A60:B60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2017-09-01T02:11:00Z</dcterms:created>
  <cp:lastPrinted>2018-12-11T03:15:00Z</cp:lastPrinted>
  <dcterms:modified xsi:type="dcterms:W3CDTF">2021-12-20T09:32:21Z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