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1年到位资金" sheetId="4" r:id="rId1"/>
  </sheets>
  <definedNames>
    <definedName name="_xlnm._FilterDatabase" localSheetId="0" hidden="1">'2021年到位资金'!$A$3:$M$40</definedName>
    <definedName name="_xlnm.Print_Titles" localSheetId="0">'2021年到位资金'!$1:$3</definedName>
    <definedName name="_xlnm.Print_Area" localSheetId="0">'2021年到位资金'!$A$1:$M$36</definedName>
  </definedNames>
  <calcPr calcId="144525"/>
</workbook>
</file>

<file path=xl/sharedStrings.xml><?xml version="1.0" encoding="utf-8"?>
<sst xmlns="http://schemas.openxmlformats.org/spreadsheetml/2006/main" count="184" uniqueCount="80">
  <si>
    <t>大理州财政局提前下达洱源县2021年第一批中央财政专项扶贫资金分配情况</t>
  </si>
  <si>
    <t>序号</t>
  </si>
  <si>
    <t>资金来源</t>
  </si>
  <si>
    <t>项目批复情况</t>
  </si>
  <si>
    <t>资金下达情况</t>
  </si>
  <si>
    <t>未分配</t>
  </si>
  <si>
    <t>备注</t>
  </si>
  <si>
    <t>资金类别及名称</t>
  </si>
  <si>
    <t>上级下达资金文号</t>
  </si>
  <si>
    <t>下达金额</t>
  </si>
  <si>
    <t>下达时间</t>
  </si>
  <si>
    <t>项目名称</t>
  </si>
  <si>
    <t>批复文号</t>
  </si>
  <si>
    <t>批复时间</t>
  </si>
  <si>
    <t>资金文号</t>
  </si>
  <si>
    <t>一</t>
  </si>
  <si>
    <t>财政专项扶贫资金</t>
  </si>
  <si>
    <t>2021年中央第一批专项扶贫资金（少数民族发展方向300万元，）</t>
  </si>
  <si>
    <t>大财农〔2020〕176号</t>
  </si>
  <si>
    <t>2020.12.31</t>
  </si>
  <si>
    <t>茈碧湖镇永兴村可食玫瑰示范园基础设施建设项目</t>
  </si>
  <si>
    <t>洱政复〔2020〕112号</t>
  </si>
  <si>
    <t>2020.9.22</t>
  </si>
  <si>
    <t>洱财农〔2021〕4号</t>
  </si>
  <si>
    <t>2021.1.25</t>
  </si>
  <si>
    <t>凤羽镇上寺村2020年糯包谷种植加工项目</t>
  </si>
  <si>
    <t>洱政复〔2020〕30号</t>
  </si>
  <si>
    <t>2020.3.27</t>
  </si>
  <si>
    <t>凤羽镇2020年脱贫攻坚道路硬化项目</t>
  </si>
  <si>
    <t>炼铁乡田心村珙旺至纸厂青栗丛一组道路硬化项目</t>
  </si>
  <si>
    <t>洱财农〔2020〕98号</t>
  </si>
  <si>
    <t>2020.3.11</t>
  </si>
  <si>
    <t>炼铁乡2020年人居环境提升垃圾收集处理设施项目</t>
  </si>
  <si>
    <t>洱政复〔2020〕119号</t>
  </si>
  <si>
    <t>2020.10.15</t>
  </si>
  <si>
    <t>西山乡2020年脱贫攻坚道路硬化项目</t>
  </si>
  <si>
    <t>西山乡2020年脱贫攻坚安全饮水提升改造项目</t>
  </si>
  <si>
    <t>洱政复〔2020〕60号</t>
  </si>
  <si>
    <t>2020.5.25</t>
  </si>
  <si>
    <t>西山乡2020年脱贫攻坚人居环境垃圾收集池项目</t>
  </si>
  <si>
    <t>洱政复〔2020〕142号</t>
  </si>
  <si>
    <t>2020.11.12</t>
  </si>
  <si>
    <t>2021年中央第一批专项扶贫资金（贫困林场49万元）</t>
  </si>
  <si>
    <t>2021年中央第二批专项扶贫资金（扶贫发展方向）</t>
  </si>
  <si>
    <t>大财农〔2020〕187号</t>
  </si>
  <si>
    <t>邓川镇腾龙村委会脱贫攻坚三级泵站及配套工程建设项目</t>
  </si>
  <si>
    <t>洱政复〔2019〕129号</t>
  </si>
  <si>
    <t>2019.10.31</t>
  </si>
  <si>
    <t>右所镇团结村2020年冠玉枇杷示范种植项目</t>
  </si>
  <si>
    <t>洱政复〔2020〕37号</t>
  </si>
  <si>
    <t>2020.4.13</t>
  </si>
  <si>
    <t>右所镇团结村2020年中草药育苗基地建设项目</t>
  </si>
  <si>
    <t>右所镇起胜村2020年马铃薯收购点村集体经济项目</t>
  </si>
  <si>
    <t>右所镇焦石村2020年中药材种植基地建设项目</t>
  </si>
  <si>
    <t>三营镇2020年脱贫攻坚道路硬化项目</t>
  </si>
  <si>
    <t>洱政复〔2020〕18号</t>
  </si>
  <si>
    <t>2020.3.9</t>
  </si>
  <si>
    <t>三营镇三营村2020年中药材及农产品加工销售中心建设项目</t>
  </si>
  <si>
    <t>茈碧湖镇2020年脱贫攻坚道路硬化</t>
  </si>
  <si>
    <t>洱政复〔2020〕20号</t>
  </si>
  <si>
    <t>茈碧湖镇丰源村2020年枇杷示范种植项目</t>
  </si>
  <si>
    <t>乔后镇大集村委会上吉小组进村道路硬化工程</t>
  </si>
  <si>
    <t>洱政复〔2019〕136号</t>
  </si>
  <si>
    <t>2019.11.08</t>
  </si>
  <si>
    <t>乔后镇大树村委会松登小组进村道路硬化工程</t>
  </si>
  <si>
    <t>乔后镇乔后村委会碧地箐小组进村道路硬化工程</t>
  </si>
  <si>
    <t>乔后镇2018年沪滇协作黄花坪村委会羊盐场自然村进村道路硬化项目（第二合同段）</t>
  </si>
  <si>
    <t>乔后镇2020年脱贫攻坚道路硬化--大树村塘占小组建设项目</t>
  </si>
  <si>
    <t>乔后镇2020年脱贫攻坚道路硬化--乔后村北坡小组建设项目</t>
  </si>
  <si>
    <t>乔后镇2020年脱贫攻坚道路硬化--新坪村羊巴场小组建设项目</t>
  </si>
  <si>
    <t>洱政复〔2019〕88号</t>
  </si>
  <si>
    <t>2019.8.20</t>
  </si>
  <si>
    <t>乔后镇2020年脱贫攻坚人居环境提升垃圾清理项目</t>
  </si>
  <si>
    <t>乔后镇2020年脱贫攻坚安全饮水提升改造建设项目</t>
  </si>
  <si>
    <t>乔后镇2020年村集体经济发展农产品交易中心建设项目</t>
  </si>
  <si>
    <t>2020年第四季度小额信贷贴息</t>
  </si>
  <si>
    <t>炼西线沥青路面修复工程</t>
  </si>
  <si>
    <t>洱政复〔2020〕2号</t>
  </si>
  <si>
    <t>2020.1.19</t>
  </si>
  <si>
    <t>周礼营脱贫攻坚道路建设项目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</si>
</sst>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9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 defaultPivotStyle="PivotStyleLight16"/>
  <colors>
    <mruColors>
      <color rgb="00FF0000"/>
      <color rgb="00A8F9C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view="pageBreakPreview" zoomScale="90" zoomScaleNormal="90" workbookViewId="0">
      <pane ySplit="3" topLeftCell="A4" activePane="bottomLeft" state="frozen"/>
      <selection/>
      <selection pane="bottomLeft" activeCell="B5" sqref="B5:B12"/>
    </sheetView>
  </sheetViews>
  <sheetFormatPr defaultColWidth="9" defaultRowHeight="14.25"/>
  <cols>
    <col min="1" max="1" width="4.25" style="5" customWidth="1"/>
    <col min="2" max="2" width="24.4416666666667" style="6" customWidth="1"/>
    <col min="3" max="3" width="21.1083333333333" style="5" customWidth="1"/>
    <col min="4" max="4" width="10.5583333333333" style="7" customWidth="1"/>
    <col min="5" max="5" width="12.075" style="5" customWidth="1"/>
    <col min="6" max="6" width="27.4916666666667" style="8" customWidth="1"/>
    <col min="7" max="7" width="17.6333333333333" style="5" customWidth="1"/>
    <col min="8" max="8" width="11" style="5" customWidth="1"/>
    <col min="9" max="9" width="18.7416666666667" style="5" customWidth="1"/>
    <col min="10" max="10" width="11" style="5" customWidth="1"/>
    <col min="11" max="11" width="10.975" style="5" customWidth="1"/>
    <col min="12" max="12" width="11.125" style="5" customWidth="1"/>
    <col min="13" max="13" width="11.8" style="5" customWidth="1"/>
    <col min="14" max="21" width="9" style="5"/>
    <col min="22" max="16374" width="21.9416666666667" style="5"/>
    <col min="16375" max="16384" width="9" style="5"/>
  </cols>
  <sheetData>
    <row r="1" s="1" customFormat="1" ht="38.1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30" customHeight="1" spans="1:13">
      <c r="A2" s="10" t="s">
        <v>1</v>
      </c>
      <c r="B2" s="10" t="s">
        <v>2</v>
      </c>
      <c r="C2" s="10"/>
      <c r="D2" s="11"/>
      <c r="E2" s="10"/>
      <c r="F2" s="12" t="s">
        <v>3</v>
      </c>
      <c r="G2" s="10"/>
      <c r="H2" s="10"/>
      <c r="I2" s="10" t="s">
        <v>4</v>
      </c>
      <c r="J2" s="10"/>
      <c r="K2" s="10"/>
      <c r="L2" s="10" t="s">
        <v>5</v>
      </c>
      <c r="M2" s="10" t="s">
        <v>6</v>
      </c>
    </row>
    <row r="3" s="2" customFormat="1" ht="30" customHeight="1" spans="1:13">
      <c r="A3" s="10"/>
      <c r="B3" s="10" t="s">
        <v>7</v>
      </c>
      <c r="C3" s="10" t="s">
        <v>8</v>
      </c>
      <c r="D3" s="11" t="s">
        <v>9</v>
      </c>
      <c r="E3" s="10" t="s">
        <v>10</v>
      </c>
      <c r="F3" s="12" t="s">
        <v>11</v>
      </c>
      <c r="G3" s="10" t="s">
        <v>12</v>
      </c>
      <c r="H3" s="10" t="s">
        <v>13</v>
      </c>
      <c r="I3" s="10" t="s">
        <v>14</v>
      </c>
      <c r="J3" s="10" t="s">
        <v>9</v>
      </c>
      <c r="K3" s="10" t="s">
        <v>10</v>
      </c>
      <c r="L3" s="10"/>
      <c r="M3" s="10"/>
    </row>
    <row r="4" s="2" customFormat="1" ht="26" customHeight="1" spans="1:13">
      <c r="A4" s="10" t="s">
        <v>15</v>
      </c>
      <c r="B4" s="13" t="s">
        <v>16</v>
      </c>
      <c r="C4" s="13"/>
      <c r="D4" s="14">
        <f>SUM(D5:D36)</f>
        <v>2076</v>
      </c>
      <c r="E4" s="14">
        <f t="shared" ref="E4:L4" si="0">SUM(E5:E36)</f>
        <v>0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4">
        <f t="shared" si="0"/>
        <v>0</v>
      </c>
      <c r="J4" s="14">
        <f t="shared" si="0"/>
        <v>2076</v>
      </c>
      <c r="K4" s="14">
        <f t="shared" si="0"/>
        <v>0</v>
      </c>
      <c r="L4" s="14">
        <f t="shared" si="0"/>
        <v>0</v>
      </c>
      <c r="M4" s="14"/>
    </row>
    <row r="5" s="3" customFormat="1" ht="48" customHeight="1" spans="1:13">
      <c r="A5" s="15">
        <v>1</v>
      </c>
      <c r="B5" s="15" t="s">
        <v>17</v>
      </c>
      <c r="C5" s="15" t="s">
        <v>18</v>
      </c>
      <c r="D5" s="16">
        <v>300</v>
      </c>
      <c r="E5" s="16" t="s">
        <v>19</v>
      </c>
      <c r="F5" s="17" t="s">
        <v>20</v>
      </c>
      <c r="G5" s="18" t="s">
        <v>21</v>
      </c>
      <c r="H5" s="19" t="s">
        <v>22</v>
      </c>
      <c r="I5" s="19" t="s">
        <v>23</v>
      </c>
      <c r="J5" s="19">
        <v>2.41</v>
      </c>
      <c r="K5" s="19" t="s">
        <v>24</v>
      </c>
      <c r="L5" s="19"/>
      <c r="M5" s="19"/>
    </row>
    <row r="6" s="3" customFormat="1" ht="25" customHeight="1" spans="1:13">
      <c r="A6" s="20"/>
      <c r="B6" s="20"/>
      <c r="C6" s="20"/>
      <c r="D6" s="21"/>
      <c r="E6" s="21"/>
      <c r="F6" s="22" t="s">
        <v>25</v>
      </c>
      <c r="G6" s="19" t="s">
        <v>26</v>
      </c>
      <c r="H6" s="19" t="s">
        <v>27</v>
      </c>
      <c r="I6" s="19" t="s">
        <v>23</v>
      </c>
      <c r="J6" s="19">
        <v>16</v>
      </c>
      <c r="K6" s="19" t="s">
        <v>24</v>
      </c>
      <c r="L6" s="19"/>
      <c r="M6" s="19"/>
    </row>
    <row r="7" s="3" customFormat="1" ht="25" customHeight="1" spans="1:13">
      <c r="A7" s="20"/>
      <c r="B7" s="20"/>
      <c r="C7" s="20"/>
      <c r="D7" s="21"/>
      <c r="E7" s="21"/>
      <c r="F7" s="23" t="s">
        <v>28</v>
      </c>
      <c r="G7" s="19" t="s">
        <v>26</v>
      </c>
      <c r="H7" s="19" t="s">
        <v>27</v>
      </c>
      <c r="I7" s="19" t="s">
        <v>23</v>
      </c>
      <c r="J7" s="19">
        <v>42.66</v>
      </c>
      <c r="K7" s="19" t="s">
        <v>24</v>
      </c>
      <c r="L7" s="19"/>
      <c r="M7" s="19"/>
    </row>
    <row r="8" s="3" customFormat="1" ht="25" customHeight="1" spans="1:13">
      <c r="A8" s="20"/>
      <c r="B8" s="20"/>
      <c r="C8" s="20"/>
      <c r="D8" s="21"/>
      <c r="E8" s="21"/>
      <c r="F8" s="17" t="s">
        <v>29</v>
      </c>
      <c r="G8" s="24" t="s">
        <v>30</v>
      </c>
      <c r="H8" s="19" t="s">
        <v>31</v>
      </c>
      <c r="I8" s="19" t="s">
        <v>23</v>
      </c>
      <c r="J8" s="35">
        <v>27.02</v>
      </c>
      <c r="K8" s="19" t="s">
        <v>24</v>
      </c>
      <c r="L8" s="19"/>
      <c r="M8" s="19"/>
    </row>
    <row r="9" s="3" customFormat="1" ht="25" customHeight="1" spans="1:13">
      <c r="A9" s="20"/>
      <c r="B9" s="20"/>
      <c r="C9" s="20"/>
      <c r="D9" s="21"/>
      <c r="E9" s="21"/>
      <c r="F9" s="17" t="s">
        <v>32</v>
      </c>
      <c r="G9" s="19" t="s">
        <v>33</v>
      </c>
      <c r="H9" s="23" t="s">
        <v>34</v>
      </c>
      <c r="I9" s="19" t="s">
        <v>23</v>
      </c>
      <c r="J9" s="35">
        <v>30.4</v>
      </c>
      <c r="K9" s="19" t="s">
        <v>24</v>
      </c>
      <c r="L9" s="19"/>
      <c r="M9" s="19"/>
    </row>
    <row r="10" s="3" customFormat="1" ht="25" customHeight="1" spans="1:13">
      <c r="A10" s="20"/>
      <c r="B10" s="20"/>
      <c r="C10" s="20"/>
      <c r="D10" s="21"/>
      <c r="E10" s="21"/>
      <c r="F10" s="17" t="s">
        <v>35</v>
      </c>
      <c r="G10" s="19" t="s">
        <v>26</v>
      </c>
      <c r="H10" s="19" t="s">
        <v>27</v>
      </c>
      <c r="I10" s="19" t="s">
        <v>23</v>
      </c>
      <c r="J10" s="35">
        <v>89.44</v>
      </c>
      <c r="K10" s="19" t="s">
        <v>24</v>
      </c>
      <c r="L10" s="19"/>
      <c r="M10" s="19"/>
    </row>
    <row r="11" s="3" customFormat="1" ht="25" customHeight="1" spans="1:13">
      <c r="A11" s="20"/>
      <c r="B11" s="20"/>
      <c r="C11" s="20"/>
      <c r="D11" s="21"/>
      <c r="E11" s="21"/>
      <c r="F11" s="17" t="s">
        <v>36</v>
      </c>
      <c r="G11" s="19" t="s">
        <v>37</v>
      </c>
      <c r="H11" s="19" t="s">
        <v>38</v>
      </c>
      <c r="I11" s="19" t="s">
        <v>23</v>
      </c>
      <c r="J11" s="35">
        <v>8.21</v>
      </c>
      <c r="K11" s="19" t="s">
        <v>24</v>
      </c>
      <c r="L11" s="19"/>
      <c r="M11" s="19"/>
    </row>
    <row r="12" s="3" customFormat="1" ht="25" customHeight="1" spans="1:13">
      <c r="A12" s="20"/>
      <c r="B12" s="20"/>
      <c r="C12" s="20"/>
      <c r="D12" s="21"/>
      <c r="E12" s="21"/>
      <c r="F12" s="25" t="s">
        <v>39</v>
      </c>
      <c r="G12" s="16" t="s">
        <v>40</v>
      </c>
      <c r="H12" s="26" t="s">
        <v>41</v>
      </c>
      <c r="I12" s="16" t="s">
        <v>23</v>
      </c>
      <c r="J12" s="36">
        <f>132.86-49</f>
        <v>83.86</v>
      </c>
      <c r="K12" s="16" t="s">
        <v>24</v>
      </c>
      <c r="L12" s="16"/>
      <c r="M12" s="16"/>
    </row>
    <row r="13" s="3" customFormat="1" ht="25" customHeight="1" spans="1:13">
      <c r="A13" s="18"/>
      <c r="B13" s="18" t="s">
        <v>42</v>
      </c>
      <c r="C13" s="18"/>
      <c r="D13" s="19">
        <v>49</v>
      </c>
      <c r="E13" s="19"/>
      <c r="F13" s="25" t="s">
        <v>39</v>
      </c>
      <c r="G13" s="16" t="s">
        <v>40</v>
      </c>
      <c r="H13" s="26" t="s">
        <v>41</v>
      </c>
      <c r="I13" s="16" t="s">
        <v>23</v>
      </c>
      <c r="J13" s="35">
        <v>49</v>
      </c>
      <c r="K13" s="16" t="s">
        <v>24</v>
      </c>
      <c r="L13" s="19"/>
      <c r="M13" s="19"/>
    </row>
    <row r="14" s="3" customFormat="1" ht="30" customHeight="1" spans="1:13">
      <c r="A14" s="15">
        <v>2</v>
      </c>
      <c r="B14" s="15" t="s">
        <v>43</v>
      </c>
      <c r="C14" s="15" t="s">
        <v>44</v>
      </c>
      <c r="D14" s="16">
        <v>1727</v>
      </c>
      <c r="E14" s="16" t="s">
        <v>19</v>
      </c>
      <c r="F14" s="19" t="s">
        <v>45</v>
      </c>
      <c r="G14" s="23" t="s">
        <v>46</v>
      </c>
      <c r="H14" s="23" t="s">
        <v>47</v>
      </c>
      <c r="I14" s="19" t="s">
        <v>23</v>
      </c>
      <c r="J14" s="19">
        <v>13</v>
      </c>
      <c r="K14" s="19" t="s">
        <v>24</v>
      </c>
      <c r="L14" s="19"/>
      <c r="M14" s="19"/>
    </row>
    <row r="15" s="3" customFormat="1" ht="30" customHeight="1" spans="1:13">
      <c r="A15" s="20"/>
      <c r="B15" s="20"/>
      <c r="C15" s="20"/>
      <c r="D15" s="21"/>
      <c r="E15" s="21"/>
      <c r="F15" s="22" t="s">
        <v>48</v>
      </c>
      <c r="G15" s="19" t="s">
        <v>49</v>
      </c>
      <c r="H15" s="19" t="s">
        <v>50</v>
      </c>
      <c r="I15" s="19" t="s">
        <v>23</v>
      </c>
      <c r="J15" s="35">
        <v>12.8</v>
      </c>
      <c r="K15" s="19" t="s">
        <v>24</v>
      </c>
      <c r="L15" s="19"/>
      <c r="M15" s="19"/>
    </row>
    <row r="16" s="3" customFormat="1" ht="30" customHeight="1" spans="1:13">
      <c r="A16" s="20"/>
      <c r="B16" s="20"/>
      <c r="C16" s="20"/>
      <c r="D16" s="21"/>
      <c r="E16" s="21"/>
      <c r="F16" s="22" t="s">
        <v>51</v>
      </c>
      <c r="G16" s="19" t="s">
        <v>49</v>
      </c>
      <c r="H16" s="19" t="s">
        <v>50</v>
      </c>
      <c r="I16" s="19" t="s">
        <v>23</v>
      </c>
      <c r="J16" s="35">
        <v>9.49</v>
      </c>
      <c r="K16" s="19" t="s">
        <v>24</v>
      </c>
      <c r="L16" s="19"/>
      <c r="M16" s="19"/>
    </row>
    <row r="17" s="3" customFormat="1" ht="30" customHeight="1" spans="1:13">
      <c r="A17" s="20"/>
      <c r="B17" s="20"/>
      <c r="C17" s="20"/>
      <c r="D17" s="21"/>
      <c r="E17" s="21"/>
      <c r="F17" s="22" t="s">
        <v>52</v>
      </c>
      <c r="G17" s="19" t="s">
        <v>49</v>
      </c>
      <c r="H17" s="19" t="s">
        <v>50</v>
      </c>
      <c r="I17" s="19" t="s">
        <v>23</v>
      </c>
      <c r="J17" s="35">
        <v>20</v>
      </c>
      <c r="K17" s="19" t="s">
        <v>24</v>
      </c>
      <c r="L17" s="19"/>
      <c r="M17" s="19"/>
    </row>
    <row r="18" s="3" customFormat="1" ht="30" customHeight="1" spans="1:13">
      <c r="A18" s="20"/>
      <c r="B18" s="20"/>
      <c r="C18" s="20"/>
      <c r="D18" s="21"/>
      <c r="E18" s="21"/>
      <c r="F18" s="22" t="s">
        <v>53</v>
      </c>
      <c r="G18" s="19" t="s">
        <v>49</v>
      </c>
      <c r="H18" s="19" t="s">
        <v>50</v>
      </c>
      <c r="I18" s="19" t="s">
        <v>23</v>
      </c>
      <c r="J18" s="35">
        <v>14</v>
      </c>
      <c r="K18" s="19" t="s">
        <v>24</v>
      </c>
      <c r="L18" s="19"/>
      <c r="M18" s="19"/>
    </row>
    <row r="19" s="3" customFormat="1" ht="30" customHeight="1" spans="1:13">
      <c r="A19" s="20"/>
      <c r="B19" s="20"/>
      <c r="C19" s="20"/>
      <c r="D19" s="21"/>
      <c r="E19" s="21"/>
      <c r="F19" s="27" t="s">
        <v>54</v>
      </c>
      <c r="G19" s="19" t="s">
        <v>55</v>
      </c>
      <c r="H19" s="19" t="s">
        <v>56</v>
      </c>
      <c r="I19" s="19" t="s">
        <v>23</v>
      </c>
      <c r="J19" s="35">
        <v>128.21</v>
      </c>
      <c r="K19" s="19" t="s">
        <v>24</v>
      </c>
      <c r="L19" s="19"/>
      <c r="M19" s="19"/>
    </row>
    <row r="20" s="3" customFormat="1" ht="30" customHeight="1" spans="1:13">
      <c r="A20" s="20"/>
      <c r="B20" s="20"/>
      <c r="C20" s="20"/>
      <c r="D20" s="21"/>
      <c r="E20" s="21"/>
      <c r="F20" s="27" t="s">
        <v>57</v>
      </c>
      <c r="G20" s="19" t="s">
        <v>55</v>
      </c>
      <c r="H20" s="19" t="s">
        <v>56</v>
      </c>
      <c r="I20" s="19" t="s">
        <v>23</v>
      </c>
      <c r="J20" s="35">
        <v>73.41</v>
      </c>
      <c r="K20" s="19" t="s">
        <v>24</v>
      </c>
      <c r="L20" s="19"/>
      <c r="M20" s="19"/>
    </row>
    <row r="21" s="3" customFormat="1" ht="30" customHeight="1" spans="1:13">
      <c r="A21" s="20"/>
      <c r="B21" s="20"/>
      <c r="C21" s="20"/>
      <c r="D21" s="21"/>
      <c r="E21" s="21"/>
      <c r="F21" s="23" t="s">
        <v>58</v>
      </c>
      <c r="G21" s="19" t="s">
        <v>59</v>
      </c>
      <c r="H21" s="19" t="s">
        <v>31</v>
      </c>
      <c r="I21" s="19" t="s">
        <v>23</v>
      </c>
      <c r="J21" s="19">
        <v>122.05</v>
      </c>
      <c r="K21" s="19" t="s">
        <v>24</v>
      </c>
      <c r="L21" s="19"/>
      <c r="M21" s="19"/>
    </row>
    <row r="22" s="3" customFormat="1" ht="30" customHeight="1" spans="1:13">
      <c r="A22" s="20"/>
      <c r="B22" s="20"/>
      <c r="C22" s="20"/>
      <c r="D22" s="21"/>
      <c r="E22" s="21"/>
      <c r="F22" s="17" t="s">
        <v>60</v>
      </c>
      <c r="G22" s="19" t="s">
        <v>37</v>
      </c>
      <c r="H22" s="19" t="s">
        <v>38</v>
      </c>
      <c r="I22" s="19" t="s">
        <v>23</v>
      </c>
      <c r="J22" s="19">
        <v>15</v>
      </c>
      <c r="K22" s="19" t="s">
        <v>24</v>
      </c>
      <c r="L22" s="19"/>
      <c r="M22" s="19"/>
    </row>
    <row r="23" s="3" customFormat="1" ht="30" customHeight="1" spans="1:13">
      <c r="A23" s="20"/>
      <c r="B23" s="20"/>
      <c r="C23" s="20"/>
      <c r="D23" s="21"/>
      <c r="E23" s="21"/>
      <c r="F23" s="17" t="s">
        <v>20</v>
      </c>
      <c r="G23" s="18" t="s">
        <v>21</v>
      </c>
      <c r="H23" s="19" t="s">
        <v>22</v>
      </c>
      <c r="I23" s="19" t="s">
        <v>23</v>
      </c>
      <c r="J23" s="19">
        <v>16.99</v>
      </c>
      <c r="K23" s="19" t="s">
        <v>24</v>
      </c>
      <c r="L23" s="19"/>
      <c r="M23" s="19"/>
    </row>
    <row r="24" s="3" customFormat="1" ht="30" customHeight="1" spans="1:13">
      <c r="A24" s="20"/>
      <c r="B24" s="20"/>
      <c r="C24" s="20"/>
      <c r="D24" s="21"/>
      <c r="E24" s="21"/>
      <c r="F24" s="27" t="s">
        <v>61</v>
      </c>
      <c r="G24" s="23" t="s">
        <v>62</v>
      </c>
      <c r="H24" s="23" t="s">
        <v>63</v>
      </c>
      <c r="I24" s="19" t="s">
        <v>23</v>
      </c>
      <c r="J24" s="35">
        <v>70</v>
      </c>
      <c r="K24" s="19" t="s">
        <v>24</v>
      </c>
      <c r="L24" s="19"/>
      <c r="M24" s="19"/>
    </row>
    <row r="25" s="3" customFormat="1" ht="30" customHeight="1" spans="1:13">
      <c r="A25" s="20"/>
      <c r="B25" s="20"/>
      <c r="C25" s="20"/>
      <c r="D25" s="21"/>
      <c r="E25" s="21"/>
      <c r="F25" s="27" t="s">
        <v>64</v>
      </c>
      <c r="G25" s="23" t="s">
        <v>62</v>
      </c>
      <c r="H25" s="23" t="s">
        <v>63</v>
      </c>
      <c r="I25" s="19" t="s">
        <v>23</v>
      </c>
      <c r="J25" s="35">
        <v>70</v>
      </c>
      <c r="K25" s="19" t="s">
        <v>24</v>
      </c>
      <c r="L25" s="19"/>
      <c r="M25" s="19"/>
    </row>
    <row r="26" s="3" customFormat="1" ht="30" customHeight="1" spans="1:13">
      <c r="A26" s="20"/>
      <c r="B26" s="20"/>
      <c r="C26" s="20"/>
      <c r="D26" s="21"/>
      <c r="E26" s="21"/>
      <c r="F26" s="27" t="s">
        <v>65</v>
      </c>
      <c r="G26" s="23" t="s">
        <v>62</v>
      </c>
      <c r="H26" s="23" t="s">
        <v>63</v>
      </c>
      <c r="I26" s="19" t="s">
        <v>23</v>
      </c>
      <c r="J26" s="35">
        <v>43.94</v>
      </c>
      <c r="K26" s="19" t="s">
        <v>24</v>
      </c>
      <c r="L26" s="19"/>
      <c r="M26" s="19"/>
    </row>
    <row r="27" s="3" customFormat="1" ht="36" customHeight="1" spans="1:13">
      <c r="A27" s="20"/>
      <c r="B27" s="20"/>
      <c r="C27" s="20"/>
      <c r="D27" s="21"/>
      <c r="E27" s="21"/>
      <c r="F27" s="28" t="s">
        <v>66</v>
      </c>
      <c r="G27" s="23" t="s">
        <v>62</v>
      </c>
      <c r="H27" s="23" t="s">
        <v>63</v>
      </c>
      <c r="I27" s="19" t="s">
        <v>23</v>
      </c>
      <c r="J27" s="35">
        <v>40</v>
      </c>
      <c r="K27" s="19" t="s">
        <v>24</v>
      </c>
      <c r="L27" s="19"/>
      <c r="M27" s="19"/>
    </row>
    <row r="28" s="3" customFormat="1" ht="30" customHeight="1" spans="1:13">
      <c r="A28" s="20"/>
      <c r="B28" s="20"/>
      <c r="C28" s="20"/>
      <c r="D28" s="21"/>
      <c r="E28" s="21"/>
      <c r="F28" s="27" t="s">
        <v>67</v>
      </c>
      <c r="G28" s="19" t="s">
        <v>49</v>
      </c>
      <c r="H28" s="19" t="s">
        <v>50</v>
      </c>
      <c r="I28" s="19" t="s">
        <v>23</v>
      </c>
      <c r="J28" s="35">
        <v>58.98</v>
      </c>
      <c r="K28" s="19" t="s">
        <v>24</v>
      </c>
      <c r="L28" s="19"/>
      <c r="M28" s="19"/>
    </row>
    <row r="29" s="3" customFormat="1" ht="30" customHeight="1" spans="1:13">
      <c r="A29" s="20"/>
      <c r="B29" s="20"/>
      <c r="C29" s="20"/>
      <c r="D29" s="21"/>
      <c r="E29" s="21"/>
      <c r="F29" s="27" t="s">
        <v>68</v>
      </c>
      <c r="G29" s="19" t="s">
        <v>49</v>
      </c>
      <c r="H29" s="19" t="s">
        <v>50</v>
      </c>
      <c r="I29" s="19" t="s">
        <v>23</v>
      </c>
      <c r="J29" s="35">
        <v>14.5</v>
      </c>
      <c r="K29" s="19" t="s">
        <v>24</v>
      </c>
      <c r="L29" s="19"/>
      <c r="M29" s="19"/>
    </row>
    <row r="30" s="3" customFormat="1" ht="30" customHeight="1" spans="1:13">
      <c r="A30" s="20"/>
      <c r="B30" s="20"/>
      <c r="C30" s="20"/>
      <c r="D30" s="21"/>
      <c r="E30" s="21"/>
      <c r="F30" s="27" t="s">
        <v>69</v>
      </c>
      <c r="G30" s="19" t="s">
        <v>70</v>
      </c>
      <c r="H30" s="18" t="s">
        <v>71</v>
      </c>
      <c r="I30" s="19" t="s">
        <v>23</v>
      </c>
      <c r="J30" s="35">
        <v>196</v>
      </c>
      <c r="K30" s="19" t="s">
        <v>24</v>
      </c>
      <c r="L30" s="19"/>
      <c r="M30" s="19"/>
    </row>
    <row r="31" s="3" customFormat="1" ht="30" customHeight="1" spans="1:13">
      <c r="A31" s="20"/>
      <c r="B31" s="20"/>
      <c r="C31" s="20"/>
      <c r="D31" s="21"/>
      <c r="E31" s="21"/>
      <c r="F31" s="27" t="s">
        <v>72</v>
      </c>
      <c r="G31" s="23" t="s">
        <v>33</v>
      </c>
      <c r="H31" s="23" t="s">
        <v>34</v>
      </c>
      <c r="I31" s="19" t="s">
        <v>23</v>
      </c>
      <c r="J31" s="35">
        <v>26.4</v>
      </c>
      <c r="K31" s="19" t="s">
        <v>24</v>
      </c>
      <c r="L31" s="19"/>
      <c r="M31" s="19"/>
    </row>
    <row r="32" s="3" customFormat="1" ht="30" customHeight="1" spans="1:13">
      <c r="A32" s="20"/>
      <c r="B32" s="20"/>
      <c r="C32" s="20"/>
      <c r="D32" s="21"/>
      <c r="E32" s="21"/>
      <c r="F32" s="27" t="s">
        <v>73</v>
      </c>
      <c r="G32" s="19" t="s">
        <v>49</v>
      </c>
      <c r="H32" s="19" t="s">
        <v>50</v>
      </c>
      <c r="I32" s="19" t="s">
        <v>23</v>
      </c>
      <c r="J32" s="35">
        <v>18</v>
      </c>
      <c r="K32" s="19" t="s">
        <v>24</v>
      </c>
      <c r="L32" s="19"/>
      <c r="M32" s="19"/>
    </row>
    <row r="33" s="3" customFormat="1" ht="30" customHeight="1" spans="1:13">
      <c r="A33" s="20"/>
      <c r="B33" s="20"/>
      <c r="C33" s="20"/>
      <c r="D33" s="21"/>
      <c r="E33" s="21"/>
      <c r="F33" s="27" t="s">
        <v>74</v>
      </c>
      <c r="G33" s="19" t="s">
        <v>49</v>
      </c>
      <c r="H33" s="19" t="s">
        <v>50</v>
      </c>
      <c r="I33" s="19" t="s">
        <v>23</v>
      </c>
      <c r="J33" s="35">
        <v>112</v>
      </c>
      <c r="K33" s="19" t="s">
        <v>24</v>
      </c>
      <c r="L33" s="19"/>
      <c r="M33" s="19"/>
    </row>
    <row r="34" s="4" customFormat="1" ht="30" customHeight="1" spans="1:13">
      <c r="A34" s="29"/>
      <c r="B34" s="29"/>
      <c r="C34" s="29"/>
      <c r="D34" s="30"/>
      <c r="E34" s="30"/>
      <c r="F34" s="31" t="s">
        <v>75</v>
      </c>
      <c r="G34" s="32"/>
      <c r="H34" s="32"/>
      <c r="I34" s="32" t="s">
        <v>23</v>
      </c>
      <c r="J34" s="32">
        <v>170.53</v>
      </c>
      <c r="K34" s="32" t="s">
        <v>24</v>
      </c>
      <c r="L34" s="32"/>
      <c r="M34" s="32"/>
    </row>
    <row r="35" s="3" customFormat="1" ht="30" customHeight="1" spans="1:13">
      <c r="A35" s="20"/>
      <c r="B35" s="20"/>
      <c r="C35" s="20"/>
      <c r="D35" s="21"/>
      <c r="E35" s="21"/>
      <c r="F35" s="17" t="s">
        <v>76</v>
      </c>
      <c r="G35" s="19" t="s">
        <v>77</v>
      </c>
      <c r="H35" s="19" t="s">
        <v>78</v>
      </c>
      <c r="I35" s="19" t="s">
        <v>23</v>
      </c>
      <c r="J35" s="35">
        <v>87.7</v>
      </c>
      <c r="K35" s="19" t="s">
        <v>24</v>
      </c>
      <c r="L35" s="19"/>
      <c r="M35" s="19"/>
    </row>
    <row r="36" s="3" customFormat="1" ht="30" customHeight="1" spans="1:13">
      <c r="A36" s="33"/>
      <c r="B36" s="33"/>
      <c r="C36" s="33"/>
      <c r="D36" s="34"/>
      <c r="E36" s="34"/>
      <c r="F36" s="17" t="s">
        <v>79</v>
      </c>
      <c r="G36" s="19" t="s">
        <v>77</v>
      </c>
      <c r="H36" s="19" t="s">
        <v>78</v>
      </c>
      <c r="I36" s="19" t="s">
        <v>23</v>
      </c>
      <c r="J36" s="35">
        <v>394</v>
      </c>
      <c r="K36" s="19" t="s">
        <v>24</v>
      </c>
      <c r="L36" s="19"/>
      <c r="M36" s="19"/>
    </row>
  </sheetData>
  <autoFilter ref="A3:M40">
    <extLst/>
  </autoFilter>
  <mergeCells count="17">
    <mergeCell ref="A1:M1"/>
    <mergeCell ref="B2:E2"/>
    <mergeCell ref="F2:H2"/>
    <mergeCell ref="I2:K2"/>
    <mergeCell ref="A2:A3"/>
    <mergeCell ref="A5:A12"/>
    <mergeCell ref="A14:A36"/>
    <mergeCell ref="B5:B12"/>
    <mergeCell ref="B14:B36"/>
    <mergeCell ref="C5:C12"/>
    <mergeCell ref="C14:C36"/>
    <mergeCell ref="D5:D12"/>
    <mergeCell ref="D14:D36"/>
    <mergeCell ref="E5:E12"/>
    <mergeCell ref="E14:E36"/>
    <mergeCell ref="L2:L3"/>
    <mergeCell ref="M2:M3"/>
  </mergeCells>
  <printOptions horizontalCentered="1"/>
  <pageMargins left="0.357638888888889" right="0.357638888888889" top="0.829861111111111" bottom="0.707638888888889" header="0.5" footer="0.5"/>
  <pageSetup paperSize="9" scale="74" fitToHeight="0" orientation="landscape" horizontalDpi="600"/>
  <headerFooter>
    <oddFooter>&amp;C第 &amp;P 页，共 &amp;N 页</oddFooter>
  </headerFooter>
  <colBreaks count="2" manualBreakCount="2">
    <brk id="1" max="65476" man="1"/>
    <brk id="12" max="654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2021年到位资金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du</cp:lastModifiedBy>
  <dcterms:created xsi:type="dcterms:W3CDTF">2006-09-13T11:21:00Z</dcterms:created>
  <dcterms:modified xsi:type="dcterms:W3CDTF">2021-09-01T03:07:41Z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13BAA08D00204E56A374CDD8E8B0E080</vt:lpwstr>
  </property>
</Properties>
</file>